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uma za gminę" sheetId="1" r:id="rId1"/>
    <sheet name="Suma za gmine z podz.na powiaty" sheetId="2" r:id="rId2"/>
  </sheets>
  <definedNames>
    <definedName name="_xlnm.Print_Area" localSheetId="1">'Suma za gmine z podz.na powiaty'!$A$1:$U$78</definedName>
  </definedNames>
  <calcPr fullCalcOnLoad="1"/>
</workbook>
</file>

<file path=xl/sharedStrings.xml><?xml version="1.0" encoding="utf-8"?>
<sst xmlns="http://schemas.openxmlformats.org/spreadsheetml/2006/main" count="312" uniqueCount="154">
  <si>
    <t>Kod teryt.</t>
  </si>
  <si>
    <t>Nazwa jednostki</t>
  </si>
  <si>
    <t>Liczba mieszkańców</t>
  </si>
  <si>
    <t>Liczba wyborców ujętych w rejestrze wyborców</t>
  </si>
  <si>
    <t>Informacje dodatkowe</t>
  </si>
  <si>
    <t>ogółem</t>
  </si>
  <si>
    <t>wpisanych z urzędu</t>
  </si>
  <si>
    <t>wpisanych na wniosek</t>
  </si>
  <si>
    <t>w tym: część B</t>
  </si>
  <si>
    <t>O dopisaniu</t>
  </si>
  <si>
    <t>O skreśleniu ogółem Część A i B</t>
  </si>
  <si>
    <t>O skreśleniu - część A</t>
  </si>
  <si>
    <t>O skreśleniu - część B</t>
  </si>
  <si>
    <t>O skreśleniu</t>
  </si>
  <si>
    <t>art. 19 § 1*)</t>
  </si>
  <si>
    <t>art. 19 § 2*)</t>
  </si>
  <si>
    <t>art. 19 § 3*)</t>
  </si>
  <si>
    <t>§ 6 ust. 1 pkt 1 i ust. 2*)</t>
  </si>
  <si>
    <t>§ 6 ust. 1 pkt 2*)</t>
  </si>
  <si>
    <t>§ 6 ust. 1 pkt 3*)</t>
  </si>
  <si>
    <t>§ 6 ust. 2</t>
  </si>
  <si>
    <t>140101</t>
  </si>
  <si>
    <t>gm. Białobrzegi</t>
  </si>
  <si>
    <t>140102</t>
  </si>
  <si>
    <t>gm. Promna</t>
  </si>
  <si>
    <t>140103</t>
  </si>
  <si>
    <t>gm. Radzanów</t>
  </si>
  <si>
    <t>140104</t>
  </si>
  <si>
    <t>gm. Stara Błotnica</t>
  </si>
  <si>
    <t>140105</t>
  </si>
  <si>
    <t>gm. Stromiec</t>
  </si>
  <si>
    <t>140106</t>
  </si>
  <si>
    <t>gm. Wyśmierzyce</t>
  </si>
  <si>
    <t>140601</t>
  </si>
  <si>
    <t>gm. Belsk Duży</t>
  </si>
  <si>
    <t>140602</t>
  </si>
  <si>
    <t>gm. Błędów</t>
  </si>
  <si>
    <t>140603</t>
  </si>
  <si>
    <t>gm. Chynów</t>
  </si>
  <si>
    <t>140604</t>
  </si>
  <si>
    <t>gm. Goszczyn</t>
  </si>
  <si>
    <t>140605</t>
  </si>
  <si>
    <t>gm. Grójec</t>
  </si>
  <si>
    <t>140606</t>
  </si>
  <si>
    <t>gm. Jasieniec</t>
  </si>
  <si>
    <t>140607</t>
  </si>
  <si>
    <t>gm. Mogielnica</t>
  </si>
  <si>
    <t>140608</t>
  </si>
  <si>
    <t>gm. Nowe Miasto nad Pilicą</t>
  </si>
  <si>
    <t>140609</t>
  </si>
  <si>
    <t>gm. Pniewy</t>
  </si>
  <si>
    <t>140611</t>
  </si>
  <si>
    <t>gm. Warka</t>
  </si>
  <si>
    <t>140701</t>
  </si>
  <si>
    <t>gm. Garbatka-Letnisko</t>
  </si>
  <si>
    <t>140702</t>
  </si>
  <si>
    <t>gm. Głowaczów</t>
  </si>
  <si>
    <t>140703</t>
  </si>
  <si>
    <t>gm. Gniewoszów</t>
  </si>
  <si>
    <t>140704</t>
  </si>
  <si>
    <t>gm. Grabów nad Pilicą</t>
  </si>
  <si>
    <t>140705</t>
  </si>
  <si>
    <t>gm. Kozienice</t>
  </si>
  <si>
    <t>140706</t>
  </si>
  <si>
    <t>gm. Magnuszew</t>
  </si>
  <si>
    <t>140707</t>
  </si>
  <si>
    <t>gm. Sieciechów</t>
  </si>
  <si>
    <t>140901</t>
  </si>
  <si>
    <t>gm. Chotcza</t>
  </si>
  <si>
    <t>140902</t>
  </si>
  <si>
    <t>gm. Ciepielów</t>
  </si>
  <si>
    <t>140903</t>
  </si>
  <si>
    <t>gm. Lipsko</t>
  </si>
  <si>
    <t>140904</t>
  </si>
  <si>
    <t>gm. Rzeczniów</t>
  </si>
  <si>
    <t>140905</t>
  </si>
  <si>
    <t>gm. Sienno</t>
  </si>
  <si>
    <t>140906</t>
  </si>
  <si>
    <t>gm. Solec nad Wisłą</t>
  </si>
  <si>
    <t>142301</t>
  </si>
  <si>
    <t>gm. Borkowice</t>
  </si>
  <si>
    <t>142302</t>
  </si>
  <si>
    <t>gm. Gielniów</t>
  </si>
  <si>
    <t>142303</t>
  </si>
  <si>
    <t>gm. Klwów</t>
  </si>
  <si>
    <t>142304</t>
  </si>
  <si>
    <t>gm. Odrzywół</t>
  </si>
  <si>
    <t>142305</t>
  </si>
  <si>
    <t>gm. Potworów</t>
  </si>
  <si>
    <t>142306</t>
  </si>
  <si>
    <t>gm. Przysucha</t>
  </si>
  <si>
    <t>142307</t>
  </si>
  <si>
    <t>gm. Rusinów</t>
  </si>
  <si>
    <t>142308</t>
  </si>
  <si>
    <t>gm. Wieniawa</t>
  </si>
  <si>
    <t>142501</t>
  </si>
  <si>
    <t>m. Pionki</t>
  </si>
  <si>
    <t>142502</t>
  </si>
  <si>
    <t>gm. Gózd</t>
  </si>
  <si>
    <t>142503</t>
  </si>
  <si>
    <t>gm. Iłża</t>
  </si>
  <si>
    <t>142504</t>
  </si>
  <si>
    <t>gm. Jastrzębia</t>
  </si>
  <si>
    <t>142505</t>
  </si>
  <si>
    <t>gm. Jedlińsk</t>
  </si>
  <si>
    <t>142506</t>
  </si>
  <si>
    <t>gm. Jedlnia-Letnisko</t>
  </si>
  <si>
    <t>142507</t>
  </si>
  <si>
    <t>gm. Kowala</t>
  </si>
  <si>
    <t>142508</t>
  </si>
  <si>
    <t>gm. Pionki</t>
  </si>
  <si>
    <t>142509</t>
  </si>
  <si>
    <t>gm. Przytyk</t>
  </si>
  <si>
    <t>142510</t>
  </si>
  <si>
    <t>gm. Skaryszew</t>
  </si>
  <si>
    <t>142511</t>
  </si>
  <si>
    <t>gm. Wierzbica</t>
  </si>
  <si>
    <t>142512</t>
  </si>
  <si>
    <t>gm. Wolanów</t>
  </si>
  <si>
    <t>142513</t>
  </si>
  <si>
    <t>gm. Zakrzew</t>
  </si>
  <si>
    <t>143001</t>
  </si>
  <si>
    <t>gm. Chlewiska</t>
  </si>
  <si>
    <t>143002</t>
  </si>
  <si>
    <t>gm. Jastrząb</t>
  </si>
  <si>
    <t>143003</t>
  </si>
  <si>
    <t>gm. Mirów</t>
  </si>
  <si>
    <t>143004</t>
  </si>
  <si>
    <t>gm. Orońsko</t>
  </si>
  <si>
    <t>143005</t>
  </si>
  <si>
    <t>gm. Szydłowiec</t>
  </si>
  <si>
    <t>143601</t>
  </si>
  <si>
    <t>gm. Kazanów</t>
  </si>
  <si>
    <t>143602</t>
  </si>
  <si>
    <t>gm. Policzna</t>
  </si>
  <si>
    <t>143603</t>
  </si>
  <si>
    <t>gm. Przyłęk</t>
  </si>
  <si>
    <t>143604</t>
  </si>
  <si>
    <t>gm. Tczów</t>
  </si>
  <si>
    <t>143605</t>
  </si>
  <si>
    <t>gm. Zwoleń</t>
  </si>
  <si>
    <t>146301</t>
  </si>
  <si>
    <t>m. Radom</t>
  </si>
  <si>
    <t>RAZEM</t>
  </si>
  <si>
    <t>*) Ustawa z dnia 5 stycznia 2011 r. - Kodeks wyborczy (Dz. U. Nr 21, poz. 112 z późn. zm.)</t>
  </si>
  <si>
    <t>**) Rozporządzenie Ministra Spraw Wewnętrznych i Administracji z dnia 27 lipca 2011 r. w sprawie rejestru wyborców .. (Dz. U. Nr 158, poz. 941)</t>
  </si>
  <si>
    <t>Powiat Białobrzeski</t>
  </si>
  <si>
    <t>Powiat Grójecki</t>
  </si>
  <si>
    <t>Powiat Kozienicki</t>
  </si>
  <si>
    <t>Powiat Lipski</t>
  </si>
  <si>
    <t>Powiat Przysuski</t>
  </si>
  <si>
    <t>Powiat Radomski</t>
  </si>
  <si>
    <t>Powiat Szydłowiecki</t>
  </si>
  <si>
    <t>Powiat Zwoleński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</si>
</sst>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i/>
      <sz val="9"/>
      <color indexed="8"/>
      <name val="Verdana"/>
      <family val="0"/>
    </font>
    <font>
      <b/>
      <i/>
      <sz val="8"/>
      <color indexed="8"/>
      <name val="Verdana"/>
      <family val="0"/>
    </font>
    <font>
      <b/>
      <sz val="8"/>
      <color indexed="8"/>
      <name val="Verdana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1" fillId="0" borderId="0" xfId="0" applyFont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22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/>
    </xf>
    <xf numFmtId="0" fontId="21" fillId="0" borderId="0" xfId="0" applyFont="1" applyFill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21" fillId="0" borderId="11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36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0" fontId="21" fillId="0" borderId="10" xfId="0" applyFont="1" applyFill="1" applyBorder="1" applyAlignment="1">
      <alignment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33" borderId="10" xfId="0" applyFont="1" applyFill="1" applyBorder="1" applyAlignment="1" applyProtection="1">
      <alignment horizontal="center" vertical="center" wrapText="1"/>
      <protection/>
    </xf>
    <xf numFmtId="0" fontId="2" fillId="34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  <xf numFmtId="0" fontId="3" fillId="35" borderId="10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PageLayoutView="0" workbookViewId="0" topLeftCell="A46">
      <selection activeCell="C66" sqref="C66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5" t="s">
        <v>0</v>
      </c>
      <c r="B1" s="6" t="s">
        <v>1</v>
      </c>
      <c r="C1" s="6" t="s">
        <v>2</v>
      </c>
      <c r="D1" s="6" t="s">
        <v>3</v>
      </c>
      <c r="E1" s="6"/>
      <c r="F1" s="6"/>
      <c r="G1" s="6"/>
      <c r="H1" s="7" t="s">
        <v>4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8"/>
    </row>
    <row r="2" spans="1:21" ht="12.75">
      <c r="A2" s="9"/>
      <c r="B2" s="10"/>
      <c r="C2" s="10"/>
      <c r="D2" s="11" t="s">
        <v>5</v>
      </c>
      <c r="E2" s="12" t="s">
        <v>6</v>
      </c>
      <c r="F2" s="12" t="s">
        <v>7</v>
      </c>
      <c r="G2" s="13" t="s">
        <v>8</v>
      </c>
      <c r="H2" s="14" t="s">
        <v>9</v>
      </c>
      <c r="I2" s="14"/>
      <c r="J2" s="14"/>
      <c r="K2" s="14"/>
      <c r="L2" s="15" t="s">
        <v>10</v>
      </c>
      <c r="M2" s="16" t="s">
        <v>11</v>
      </c>
      <c r="N2" s="16"/>
      <c r="O2" s="16"/>
      <c r="P2" s="16"/>
      <c r="Q2" s="16" t="s">
        <v>12</v>
      </c>
      <c r="R2" s="16"/>
      <c r="S2" s="16"/>
      <c r="T2" s="16"/>
      <c r="U2" s="17" t="s">
        <v>13</v>
      </c>
    </row>
    <row r="3" spans="1:21" ht="31.5">
      <c r="A3" s="9"/>
      <c r="B3" s="10"/>
      <c r="C3" s="10"/>
      <c r="D3" s="11"/>
      <c r="E3" s="12"/>
      <c r="F3" s="12"/>
      <c r="G3" s="13"/>
      <c r="H3" s="18" t="s">
        <v>5</v>
      </c>
      <c r="I3" s="19" t="s">
        <v>14</v>
      </c>
      <c r="J3" s="19" t="s">
        <v>15</v>
      </c>
      <c r="K3" s="19" t="s">
        <v>16</v>
      </c>
      <c r="L3" s="20"/>
      <c r="M3" s="21" t="s">
        <v>5</v>
      </c>
      <c r="N3" s="21" t="s">
        <v>17</v>
      </c>
      <c r="O3" s="21" t="s">
        <v>18</v>
      </c>
      <c r="P3" s="21" t="s">
        <v>19</v>
      </c>
      <c r="Q3" s="21" t="s">
        <v>5</v>
      </c>
      <c r="R3" s="21" t="s">
        <v>17</v>
      </c>
      <c r="S3" s="21" t="s">
        <v>18</v>
      </c>
      <c r="T3" s="21" t="s">
        <v>19</v>
      </c>
      <c r="U3" s="22" t="s">
        <v>20</v>
      </c>
    </row>
    <row r="4" spans="1:21" ht="12.75">
      <c r="A4" s="1" t="s">
        <v>21</v>
      </c>
      <c r="B4" s="1" t="s">
        <v>22</v>
      </c>
      <c r="C4" s="1">
        <v>10399</v>
      </c>
      <c r="D4" s="1">
        <v>8347</v>
      </c>
      <c r="E4" s="1">
        <v>8305</v>
      </c>
      <c r="F4" s="1">
        <v>42</v>
      </c>
      <c r="G4" s="1">
        <v>0</v>
      </c>
      <c r="H4" s="1">
        <v>42</v>
      </c>
      <c r="I4" s="1">
        <v>37</v>
      </c>
      <c r="J4" s="1">
        <v>0</v>
      </c>
      <c r="K4" s="1">
        <v>5</v>
      </c>
      <c r="L4" s="1">
        <v>73</v>
      </c>
      <c r="M4" s="1">
        <v>73</v>
      </c>
      <c r="N4" s="1">
        <v>12</v>
      </c>
      <c r="O4" s="1">
        <v>56</v>
      </c>
      <c r="P4" s="1">
        <v>5</v>
      </c>
      <c r="Q4" s="1">
        <v>0</v>
      </c>
      <c r="R4" s="1">
        <v>0</v>
      </c>
      <c r="S4" s="1">
        <v>0</v>
      </c>
      <c r="T4" s="1">
        <v>0</v>
      </c>
      <c r="U4" s="1">
        <v>0</v>
      </c>
    </row>
    <row r="5" spans="1:21" ht="12.75">
      <c r="A5" s="1" t="s">
        <v>23</v>
      </c>
      <c r="B5" s="1" t="s">
        <v>24</v>
      </c>
      <c r="C5" s="1">
        <v>5746</v>
      </c>
      <c r="D5" s="1">
        <v>4618</v>
      </c>
      <c r="E5" s="1">
        <v>4581</v>
      </c>
      <c r="F5" s="1">
        <v>37</v>
      </c>
      <c r="G5" s="1">
        <v>0</v>
      </c>
      <c r="H5" s="1">
        <v>37</v>
      </c>
      <c r="I5" s="1">
        <v>36</v>
      </c>
      <c r="J5" s="1">
        <v>1</v>
      </c>
      <c r="K5" s="1">
        <v>0</v>
      </c>
      <c r="L5" s="1">
        <v>21</v>
      </c>
      <c r="M5" s="1">
        <v>21</v>
      </c>
      <c r="N5" s="1">
        <v>5</v>
      </c>
      <c r="O5" s="1">
        <v>16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</row>
    <row r="6" spans="1:21" ht="12.75">
      <c r="A6" s="1" t="s">
        <v>25</v>
      </c>
      <c r="B6" s="1" t="s">
        <v>26</v>
      </c>
      <c r="C6" s="1">
        <v>3957</v>
      </c>
      <c r="D6" s="1">
        <v>3041</v>
      </c>
      <c r="E6" s="1">
        <v>3006</v>
      </c>
      <c r="F6" s="1">
        <v>35</v>
      </c>
      <c r="G6" s="1">
        <v>0</v>
      </c>
      <c r="H6" s="1">
        <v>35</v>
      </c>
      <c r="I6" s="1">
        <v>34</v>
      </c>
      <c r="J6" s="1">
        <v>0</v>
      </c>
      <c r="K6" s="1">
        <v>1</v>
      </c>
      <c r="L6" s="1">
        <v>13</v>
      </c>
      <c r="M6" s="1">
        <v>13</v>
      </c>
      <c r="N6" s="1">
        <v>2</v>
      </c>
      <c r="O6" s="1">
        <v>10</v>
      </c>
      <c r="P6" s="1">
        <v>1</v>
      </c>
      <c r="Q6" s="1">
        <v>0</v>
      </c>
      <c r="R6" s="1">
        <v>0</v>
      </c>
      <c r="S6" s="1">
        <v>0</v>
      </c>
      <c r="T6" s="1">
        <v>0</v>
      </c>
      <c r="U6" s="1">
        <v>0</v>
      </c>
    </row>
    <row r="7" spans="1:21" ht="12.75">
      <c r="A7" s="1" t="s">
        <v>27</v>
      </c>
      <c r="B7" s="1" t="s">
        <v>28</v>
      </c>
      <c r="C7" s="1">
        <v>5351</v>
      </c>
      <c r="D7" s="1">
        <v>4068</v>
      </c>
      <c r="E7" s="1">
        <v>4032</v>
      </c>
      <c r="F7" s="1">
        <v>36</v>
      </c>
      <c r="G7" s="1">
        <v>0</v>
      </c>
      <c r="H7" s="1">
        <v>36</v>
      </c>
      <c r="I7" s="1">
        <v>30</v>
      </c>
      <c r="J7" s="1">
        <v>2</v>
      </c>
      <c r="K7" s="1">
        <v>4</v>
      </c>
      <c r="L7" s="1">
        <v>12</v>
      </c>
      <c r="M7" s="1">
        <v>12</v>
      </c>
      <c r="N7" s="1">
        <v>0</v>
      </c>
      <c r="O7" s="1">
        <v>8</v>
      </c>
      <c r="P7" s="1">
        <v>4</v>
      </c>
      <c r="Q7" s="1">
        <v>0</v>
      </c>
      <c r="R7" s="1">
        <v>0</v>
      </c>
      <c r="S7" s="1">
        <v>0</v>
      </c>
      <c r="T7" s="1">
        <v>0</v>
      </c>
      <c r="U7" s="1">
        <v>0</v>
      </c>
    </row>
    <row r="8" spans="1:21" ht="12.75">
      <c r="A8" s="1" t="s">
        <v>29</v>
      </c>
      <c r="B8" s="1" t="s">
        <v>30</v>
      </c>
      <c r="C8" s="1">
        <v>5735</v>
      </c>
      <c r="D8" s="1">
        <v>4496</v>
      </c>
      <c r="E8" s="1">
        <v>4476</v>
      </c>
      <c r="F8" s="1">
        <v>20</v>
      </c>
      <c r="G8" s="1">
        <v>0</v>
      </c>
      <c r="H8" s="1">
        <v>20</v>
      </c>
      <c r="I8" s="1">
        <v>19</v>
      </c>
      <c r="J8" s="1">
        <v>1</v>
      </c>
      <c r="K8" s="1">
        <v>0</v>
      </c>
      <c r="L8" s="1">
        <v>36</v>
      </c>
      <c r="M8" s="1">
        <v>36</v>
      </c>
      <c r="N8" s="1">
        <v>19</v>
      </c>
      <c r="O8" s="1">
        <v>17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ht="12.75">
      <c r="A9" s="1" t="s">
        <v>31</v>
      </c>
      <c r="B9" s="1" t="s">
        <v>32</v>
      </c>
      <c r="C9" s="1">
        <v>2997</v>
      </c>
      <c r="D9" s="1">
        <v>2421</v>
      </c>
      <c r="E9" s="1">
        <v>2333</v>
      </c>
      <c r="F9" s="1">
        <v>88</v>
      </c>
      <c r="G9" s="1">
        <v>0</v>
      </c>
      <c r="H9" s="1">
        <v>88</v>
      </c>
      <c r="I9" s="1">
        <v>78</v>
      </c>
      <c r="J9" s="1">
        <v>4</v>
      </c>
      <c r="K9" s="1">
        <v>6</v>
      </c>
      <c r="L9" s="1">
        <v>12</v>
      </c>
      <c r="M9" s="1">
        <v>12</v>
      </c>
      <c r="N9" s="1">
        <v>0</v>
      </c>
      <c r="O9" s="1">
        <v>6</v>
      </c>
      <c r="P9" s="1">
        <v>6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2.75">
      <c r="A10" s="1" t="s">
        <v>33</v>
      </c>
      <c r="B10" s="1" t="s">
        <v>34</v>
      </c>
      <c r="C10" s="1">
        <v>6636</v>
      </c>
      <c r="D10" s="1">
        <v>5373</v>
      </c>
      <c r="E10" s="1">
        <v>5335</v>
      </c>
      <c r="F10" s="1">
        <v>38</v>
      </c>
      <c r="G10" s="1">
        <v>0</v>
      </c>
      <c r="H10" s="1">
        <v>38</v>
      </c>
      <c r="I10" s="1">
        <v>37</v>
      </c>
      <c r="J10" s="1">
        <v>1</v>
      </c>
      <c r="K10" s="1">
        <v>0</v>
      </c>
      <c r="L10" s="1">
        <v>35</v>
      </c>
      <c r="M10" s="1">
        <v>35</v>
      </c>
      <c r="N10" s="1">
        <v>9</v>
      </c>
      <c r="O10" s="1">
        <v>26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ht="12.75">
      <c r="A11" s="1" t="s">
        <v>35</v>
      </c>
      <c r="B11" s="1" t="s">
        <v>36</v>
      </c>
      <c r="C11" s="1">
        <v>7804</v>
      </c>
      <c r="D11" s="1">
        <v>6333</v>
      </c>
      <c r="E11" s="1">
        <v>6295</v>
      </c>
      <c r="F11" s="1">
        <v>38</v>
      </c>
      <c r="G11" s="1">
        <v>0</v>
      </c>
      <c r="H11" s="1">
        <v>38</v>
      </c>
      <c r="I11" s="1">
        <v>35</v>
      </c>
      <c r="J11" s="1">
        <v>2</v>
      </c>
      <c r="K11" s="1">
        <v>1</v>
      </c>
      <c r="L11" s="1">
        <v>22</v>
      </c>
      <c r="M11" s="1">
        <v>22</v>
      </c>
      <c r="N11" s="1">
        <v>0</v>
      </c>
      <c r="O11" s="1">
        <v>21</v>
      </c>
      <c r="P11" s="1">
        <v>1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</row>
    <row r="12" spans="1:21" ht="12.75">
      <c r="A12" s="1" t="s">
        <v>37</v>
      </c>
      <c r="B12" s="1" t="s">
        <v>38</v>
      </c>
      <c r="C12" s="1">
        <v>9800</v>
      </c>
      <c r="D12" s="1">
        <v>7858</v>
      </c>
      <c r="E12" s="1">
        <v>7694</v>
      </c>
      <c r="F12" s="1">
        <v>164</v>
      </c>
      <c r="G12" s="1">
        <v>0</v>
      </c>
      <c r="H12" s="1">
        <v>164</v>
      </c>
      <c r="I12" s="1">
        <v>158</v>
      </c>
      <c r="J12" s="1">
        <v>1</v>
      </c>
      <c r="K12" s="1">
        <v>5</v>
      </c>
      <c r="L12" s="1">
        <v>46</v>
      </c>
      <c r="M12" s="1">
        <v>46</v>
      </c>
      <c r="N12" s="1">
        <v>9</v>
      </c>
      <c r="O12" s="1">
        <v>32</v>
      </c>
      <c r="P12" s="1">
        <v>5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</row>
    <row r="13" spans="1:21" ht="12.75">
      <c r="A13" s="1" t="s">
        <v>39</v>
      </c>
      <c r="B13" s="1" t="s">
        <v>40</v>
      </c>
      <c r="C13" s="1">
        <v>2980</v>
      </c>
      <c r="D13" s="1">
        <v>2310</v>
      </c>
      <c r="E13" s="1">
        <v>2238</v>
      </c>
      <c r="F13" s="1">
        <v>72</v>
      </c>
      <c r="G13" s="1">
        <v>0</v>
      </c>
      <c r="H13" s="1">
        <v>72</v>
      </c>
      <c r="I13" s="1">
        <v>65</v>
      </c>
      <c r="J13" s="1">
        <v>1</v>
      </c>
      <c r="K13" s="1">
        <v>6</v>
      </c>
      <c r="L13" s="1">
        <v>24</v>
      </c>
      <c r="M13" s="1">
        <v>24</v>
      </c>
      <c r="N13" s="1">
        <v>2</v>
      </c>
      <c r="O13" s="1">
        <v>16</v>
      </c>
      <c r="P13" s="1">
        <v>6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</row>
    <row r="14" spans="1:21" ht="12.75">
      <c r="A14" s="1" t="s">
        <v>41</v>
      </c>
      <c r="B14" s="1" t="s">
        <v>42</v>
      </c>
      <c r="C14" s="1">
        <v>24500</v>
      </c>
      <c r="D14" s="1">
        <v>19622</v>
      </c>
      <c r="E14" s="1">
        <v>19331</v>
      </c>
      <c r="F14" s="1">
        <v>291</v>
      </c>
      <c r="G14" s="1">
        <v>0</v>
      </c>
      <c r="H14" s="1">
        <v>291</v>
      </c>
      <c r="I14" s="1">
        <v>201</v>
      </c>
      <c r="J14" s="1">
        <v>12</v>
      </c>
      <c r="K14" s="1">
        <v>78</v>
      </c>
      <c r="L14" s="1">
        <v>209</v>
      </c>
      <c r="M14" s="1">
        <v>209</v>
      </c>
      <c r="N14" s="1">
        <v>35</v>
      </c>
      <c r="O14" s="1">
        <v>96</v>
      </c>
      <c r="P14" s="1">
        <v>78</v>
      </c>
      <c r="Q14" s="1">
        <v>0</v>
      </c>
      <c r="R14" s="1">
        <v>0</v>
      </c>
      <c r="S14" s="1">
        <v>0</v>
      </c>
      <c r="T14" s="1">
        <v>0</v>
      </c>
      <c r="U14" s="1">
        <v>0</v>
      </c>
    </row>
    <row r="15" spans="1:21" ht="12.75">
      <c r="A15" s="1" t="s">
        <v>43</v>
      </c>
      <c r="B15" s="1" t="s">
        <v>44</v>
      </c>
      <c r="C15" s="1">
        <v>5408</v>
      </c>
      <c r="D15" s="1">
        <v>4305</v>
      </c>
      <c r="E15" s="1">
        <v>4270</v>
      </c>
      <c r="F15" s="1">
        <v>35</v>
      </c>
      <c r="G15" s="1">
        <v>0</v>
      </c>
      <c r="H15" s="1">
        <v>35</v>
      </c>
      <c r="I15" s="1">
        <v>33</v>
      </c>
      <c r="J15" s="1">
        <v>0</v>
      </c>
      <c r="K15" s="1">
        <v>2</v>
      </c>
      <c r="L15" s="1">
        <v>19</v>
      </c>
      <c r="M15" s="1">
        <v>19</v>
      </c>
      <c r="N15" s="1">
        <v>4</v>
      </c>
      <c r="O15" s="1">
        <v>13</v>
      </c>
      <c r="P15" s="1">
        <v>2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</row>
    <row r="16" spans="1:21" ht="12.75">
      <c r="A16" s="1" t="s">
        <v>45</v>
      </c>
      <c r="B16" s="1" t="s">
        <v>46</v>
      </c>
      <c r="C16" s="1">
        <v>9052</v>
      </c>
      <c r="D16" s="1">
        <v>7475</v>
      </c>
      <c r="E16" s="1">
        <v>7428</v>
      </c>
      <c r="F16" s="1">
        <v>47</v>
      </c>
      <c r="G16" s="1">
        <v>0</v>
      </c>
      <c r="H16" s="1">
        <v>47</v>
      </c>
      <c r="I16" s="1">
        <v>45</v>
      </c>
      <c r="J16" s="1">
        <v>0</v>
      </c>
      <c r="K16" s="1">
        <v>2</v>
      </c>
      <c r="L16" s="1">
        <v>30</v>
      </c>
      <c r="M16" s="1">
        <v>30</v>
      </c>
      <c r="N16" s="1">
        <v>7</v>
      </c>
      <c r="O16" s="1">
        <v>21</v>
      </c>
      <c r="P16" s="1">
        <v>2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</row>
    <row r="17" spans="1:21" ht="12.75">
      <c r="A17" s="1" t="s">
        <v>47</v>
      </c>
      <c r="B17" s="1" t="s">
        <v>48</v>
      </c>
      <c r="C17" s="1">
        <v>8233</v>
      </c>
      <c r="D17" s="1">
        <v>6978</v>
      </c>
      <c r="E17" s="1">
        <v>6871</v>
      </c>
      <c r="F17" s="1">
        <v>107</v>
      </c>
      <c r="G17" s="1">
        <v>0</v>
      </c>
      <c r="H17" s="1">
        <v>107</v>
      </c>
      <c r="I17" s="1">
        <v>106</v>
      </c>
      <c r="J17" s="1">
        <v>1</v>
      </c>
      <c r="K17" s="1">
        <v>0</v>
      </c>
      <c r="L17" s="1">
        <v>79</v>
      </c>
      <c r="M17" s="1">
        <v>79</v>
      </c>
      <c r="N17" s="1">
        <v>21</v>
      </c>
      <c r="O17" s="1">
        <v>58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</row>
    <row r="18" spans="1:21" ht="12.75">
      <c r="A18" s="1" t="s">
        <v>49</v>
      </c>
      <c r="B18" s="1" t="s">
        <v>50</v>
      </c>
      <c r="C18" s="1">
        <v>4684</v>
      </c>
      <c r="D18" s="1">
        <v>3748</v>
      </c>
      <c r="E18" s="1">
        <v>3650</v>
      </c>
      <c r="F18" s="1">
        <v>98</v>
      </c>
      <c r="G18" s="1">
        <v>0</v>
      </c>
      <c r="H18" s="1">
        <v>98</v>
      </c>
      <c r="I18" s="1">
        <v>92</v>
      </c>
      <c r="J18" s="1">
        <v>5</v>
      </c>
      <c r="K18" s="1">
        <v>1</v>
      </c>
      <c r="L18" s="1">
        <v>22</v>
      </c>
      <c r="M18" s="1">
        <v>22</v>
      </c>
      <c r="N18" s="1">
        <v>3</v>
      </c>
      <c r="O18" s="1">
        <v>18</v>
      </c>
      <c r="P18" s="1">
        <v>1</v>
      </c>
      <c r="Q18" s="1">
        <v>0</v>
      </c>
      <c r="R18" s="1">
        <v>0</v>
      </c>
      <c r="S18" s="1">
        <v>0</v>
      </c>
      <c r="T18" s="1">
        <v>0</v>
      </c>
      <c r="U18" s="1">
        <v>0</v>
      </c>
    </row>
    <row r="19" spans="1:21" ht="12.75">
      <c r="A19" s="1" t="s">
        <v>51</v>
      </c>
      <c r="B19" s="1" t="s">
        <v>52</v>
      </c>
      <c r="C19" s="1">
        <v>19113</v>
      </c>
      <c r="D19" s="1">
        <v>15376</v>
      </c>
      <c r="E19" s="1">
        <v>15302</v>
      </c>
      <c r="F19" s="1">
        <v>74</v>
      </c>
      <c r="G19" s="1">
        <v>0</v>
      </c>
      <c r="H19" s="1">
        <v>74</v>
      </c>
      <c r="I19" s="1">
        <v>47</v>
      </c>
      <c r="J19" s="1">
        <v>2</v>
      </c>
      <c r="K19" s="1">
        <v>25</v>
      </c>
      <c r="L19" s="1">
        <v>138</v>
      </c>
      <c r="M19" s="1">
        <v>138</v>
      </c>
      <c r="N19" s="1">
        <v>15</v>
      </c>
      <c r="O19" s="1">
        <v>98</v>
      </c>
      <c r="P19" s="1">
        <v>25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</row>
    <row r="20" spans="1:21" ht="12.75">
      <c r="A20" s="1" t="s">
        <v>53</v>
      </c>
      <c r="B20" s="1" t="s">
        <v>54</v>
      </c>
      <c r="C20" s="1">
        <v>5278</v>
      </c>
      <c r="D20" s="1">
        <v>4409</v>
      </c>
      <c r="E20" s="1">
        <v>4297</v>
      </c>
      <c r="F20" s="1">
        <v>112</v>
      </c>
      <c r="G20" s="1">
        <v>0</v>
      </c>
      <c r="H20" s="1">
        <v>112</v>
      </c>
      <c r="I20" s="1">
        <v>106</v>
      </c>
      <c r="J20" s="1">
        <v>1</v>
      </c>
      <c r="K20" s="1">
        <v>5</v>
      </c>
      <c r="L20" s="1">
        <v>22</v>
      </c>
      <c r="M20" s="1">
        <v>22</v>
      </c>
      <c r="N20" s="1">
        <v>1</v>
      </c>
      <c r="O20" s="1">
        <v>16</v>
      </c>
      <c r="P20" s="1">
        <v>5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1" ht="12.75">
      <c r="A21" s="1" t="s">
        <v>55</v>
      </c>
      <c r="B21" s="1" t="s">
        <v>56</v>
      </c>
      <c r="C21" s="1">
        <v>7647</v>
      </c>
      <c r="D21" s="1">
        <v>6211</v>
      </c>
      <c r="E21" s="1">
        <v>6020</v>
      </c>
      <c r="F21" s="1">
        <v>191</v>
      </c>
      <c r="G21" s="1">
        <v>0</v>
      </c>
      <c r="H21" s="1">
        <v>191</v>
      </c>
      <c r="I21" s="1">
        <v>177</v>
      </c>
      <c r="J21" s="1">
        <v>4</v>
      </c>
      <c r="K21" s="1">
        <v>10</v>
      </c>
      <c r="L21" s="1">
        <v>29</v>
      </c>
      <c r="M21" s="1">
        <v>29</v>
      </c>
      <c r="N21" s="1">
        <v>2</v>
      </c>
      <c r="O21" s="1">
        <v>17</v>
      </c>
      <c r="P21" s="1">
        <v>10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</row>
    <row r="22" spans="1:21" ht="12.75">
      <c r="A22" s="1" t="s">
        <v>57</v>
      </c>
      <c r="B22" s="1" t="s">
        <v>58</v>
      </c>
      <c r="C22" s="1">
        <v>4075</v>
      </c>
      <c r="D22" s="1">
        <v>3358</v>
      </c>
      <c r="E22" s="1">
        <v>3340</v>
      </c>
      <c r="F22" s="1">
        <v>18</v>
      </c>
      <c r="G22" s="1">
        <v>0</v>
      </c>
      <c r="H22" s="1">
        <v>18</v>
      </c>
      <c r="I22" s="1">
        <v>17</v>
      </c>
      <c r="J22" s="1">
        <v>1</v>
      </c>
      <c r="K22" s="1">
        <v>0</v>
      </c>
      <c r="L22" s="1">
        <v>10</v>
      </c>
      <c r="M22" s="1">
        <v>10</v>
      </c>
      <c r="N22" s="1">
        <v>3</v>
      </c>
      <c r="O22" s="1">
        <v>7</v>
      </c>
      <c r="P22" s="1">
        <v>0</v>
      </c>
      <c r="Q22" s="1">
        <v>0</v>
      </c>
      <c r="R22" s="1">
        <v>0</v>
      </c>
      <c r="S22" s="1">
        <v>0</v>
      </c>
      <c r="T22" s="1">
        <v>0</v>
      </c>
      <c r="U22" s="1">
        <v>0</v>
      </c>
    </row>
    <row r="23" spans="1:21" ht="12.75">
      <c r="A23" s="1" t="s">
        <v>59</v>
      </c>
      <c r="B23" s="1" t="s">
        <v>60</v>
      </c>
      <c r="C23" s="1">
        <v>4057</v>
      </c>
      <c r="D23" s="1">
        <v>3186</v>
      </c>
      <c r="E23" s="1">
        <v>3028</v>
      </c>
      <c r="F23" s="1">
        <v>158</v>
      </c>
      <c r="G23" s="1">
        <v>0</v>
      </c>
      <c r="H23" s="1">
        <v>158</v>
      </c>
      <c r="I23" s="1">
        <v>152</v>
      </c>
      <c r="J23" s="1">
        <v>1</v>
      </c>
      <c r="K23" s="1">
        <v>5</v>
      </c>
      <c r="L23" s="1">
        <v>26</v>
      </c>
      <c r="M23" s="1">
        <v>26</v>
      </c>
      <c r="N23" s="1">
        <v>2</v>
      </c>
      <c r="O23" s="1">
        <v>19</v>
      </c>
      <c r="P23" s="1">
        <v>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 ht="12.75">
      <c r="A24" s="1" t="s">
        <v>61</v>
      </c>
      <c r="B24" s="1" t="s">
        <v>62</v>
      </c>
      <c r="C24" s="1">
        <v>30691</v>
      </c>
      <c r="D24" s="1">
        <v>25346</v>
      </c>
      <c r="E24" s="1">
        <v>25301</v>
      </c>
      <c r="F24" s="1">
        <v>45</v>
      </c>
      <c r="G24" s="1">
        <v>0</v>
      </c>
      <c r="H24" s="1">
        <v>45</v>
      </c>
      <c r="I24" s="1">
        <v>31</v>
      </c>
      <c r="J24" s="1">
        <v>3</v>
      </c>
      <c r="K24" s="1">
        <v>11</v>
      </c>
      <c r="L24" s="1">
        <v>224</v>
      </c>
      <c r="M24" s="1">
        <v>224</v>
      </c>
      <c r="N24" s="1">
        <v>30</v>
      </c>
      <c r="O24" s="1">
        <v>183</v>
      </c>
      <c r="P24" s="1">
        <v>11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 ht="12.75">
      <c r="A25" s="1" t="s">
        <v>63</v>
      </c>
      <c r="B25" s="1" t="s">
        <v>64</v>
      </c>
      <c r="C25" s="1">
        <v>6996</v>
      </c>
      <c r="D25" s="1">
        <v>5607</v>
      </c>
      <c r="E25" s="1">
        <v>5397</v>
      </c>
      <c r="F25" s="1">
        <v>210</v>
      </c>
      <c r="G25" s="1">
        <v>0</v>
      </c>
      <c r="H25" s="1">
        <v>210</v>
      </c>
      <c r="I25" s="1">
        <v>190</v>
      </c>
      <c r="J25" s="1">
        <v>3</v>
      </c>
      <c r="K25" s="1">
        <v>17</v>
      </c>
      <c r="L25" s="1">
        <v>33</v>
      </c>
      <c r="M25" s="1">
        <v>33</v>
      </c>
      <c r="N25" s="1">
        <v>4</v>
      </c>
      <c r="O25" s="1">
        <v>12</v>
      </c>
      <c r="P25" s="1">
        <v>17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ht="12.75">
      <c r="A26" s="1" t="s">
        <v>65</v>
      </c>
      <c r="B26" s="1" t="s">
        <v>66</v>
      </c>
      <c r="C26" s="1">
        <v>4156</v>
      </c>
      <c r="D26" s="1">
        <v>3366</v>
      </c>
      <c r="E26" s="1">
        <v>3312</v>
      </c>
      <c r="F26" s="1">
        <v>54</v>
      </c>
      <c r="G26" s="1">
        <v>0</v>
      </c>
      <c r="H26" s="1">
        <v>54</v>
      </c>
      <c r="I26" s="1">
        <v>50</v>
      </c>
      <c r="J26" s="1">
        <v>0</v>
      </c>
      <c r="K26" s="1">
        <v>4</v>
      </c>
      <c r="L26" s="1">
        <v>20</v>
      </c>
      <c r="M26" s="1">
        <v>20</v>
      </c>
      <c r="N26" s="1">
        <v>4</v>
      </c>
      <c r="O26" s="1">
        <v>12</v>
      </c>
      <c r="P26" s="1">
        <v>4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2.75">
      <c r="A27" s="1" t="s">
        <v>67</v>
      </c>
      <c r="B27" s="1" t="s">
        <v>68</v>
      </c>
      <c r="C27" s="1">
        <v>2513</v>
      </c>
      <c r="D27" s="1">
        <v>2089</v>
      </c>
      <c r="E27" s="1">
        <v>2072</v>
      </c>
      <c r="F27" s="1">
        <v>17</v>
      </c>
      <c r="G27" s="1">
        <v>0</v>
      </c>
      <c r="H27" s="1">
        <v>17</v>
      </c>
      <c r="I27" s="1">
        <v>16</v>
      </c>
      <c r="J27" s="1">
        <v>0</v>
      </c>
      <c r="K27" s="1">
        <v>1</v>
      </c>
      <c r="L27" s="1">
        <v>14</v>
      </c>
      <c r="M27" s="1">
        <v>14</v>
      </c>
      <c r="N27" s="1">
        <v>0</v>
      </c>
      <c r="O27" s="1">
        <v>13</v>
      </c>
      <c r="P27" s="1">
        <v>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2.75">
      <c r="A28" s="1" t="s">
        <v>69</v>
      </c>
      <c r="B28" s="1" t="s">
        <v>70</v>
      </c>
      <c r="C28" s="1">
        <v>5901</v>
      </c>
      <c r="D28" s="1">
        <v>4739</v>
      </c>
      <c r="E28" s="1">
        <v>4733</v>
      </c>
      <c r="F28" s="1">
        <v>6</v>
      </c>
      <c r="G28" s="1">
        <v>0</v>
      </c>
      <c r="H28" s="1">
        <v>6</v>
      </c>
      <c r="I28" s="1">
        <v>5</v>
      </c>
      <c r="J28" s="1">
        <v>1</v>
      </c>
      <c r="K28" s="1">
        <v>0</v>
      </c>
      <c r="L28" s="1">
        <v>21</v>
      </c>
      <c r="M28" s="1">
        <v>21</v>
      </c>
      <c r="N28" s="1">
        <v>7</v>
      </c>
      <c r="O28" s="1">
        <v>14</v>
      </c>
      <c r="P28" s="1">
        <v>0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 ht="12.75">
      <c r="A29" s="1" t="s">
        <v>71</v>
      </c>
      <c r="B29" s="1" t="s">
        <v>72</v>
      </c>
      <c r="C29" s="1">
        <v>11734</v>
      </c>
      <c r="D29" s="1">
        <v>9829</v>
      </c>
      <c r="E29" s="1">
        <v>9804</v>
      </c>
      <c r="F29" s="1">
        <v>25</v>
      </c>
      <c r="G29" s="1">
        <v>0</v>
      </c>
      <c r="H29" s="1">
        <v>25</v>
      </c>
      <c r="I29" s="1">
        <v>21</v>
      </c>
      <c r="J29" s="1">
        <v>0</v>
      </c>
      <c r="K29" s="1">
        <v>4</v>
      </c>
      <c r="L29" s="1">
        <v>54</v>
      </c>
      <c r="M29" s="1">
        <v>54</v>
      </c>
      <c r="N29" s="1">
        <v>13</v>
      </c>
      <c r="O29" s="1">
        <v>37</v>
      </c>
      <c r="P29" s="1">
        <v>4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ht="12.75">
      <c r="A30" s="1" t="s">
        <v>73</v>
      </c>
      <c r="B30" s="1" t="s">
        <v>74</v>
      </c>
      <c r="C30" s="1">
        <v>4636</v>
      </c>
      <c r="D30" s="1">
        <v>3819</v>
      </c>
      <c r="E30" s="1">
        <v>3808</v>
      </c>
      <c r="F30" s="1">
        <v>11</v>
      </c>
      <c r="G30" s="1">
        <v>0</v>
      </c>
      <c r="H30" s="1">
        <v>11</v>
      </c>
      <c r="I30" s="1">
        <v>11</v>
      </c>
      <c r="J30" s="1">
        <v>0</v>
      </c>
      <c r="K30" s="1">
        <v>0</v>
      </c>
      <c r="L30" s="1">
        <v>7</v>
      </c>
      <c r="M30" s="1">
        <v>7</v>
      </c>
      <c r="N30" s="1">
        <v>2</v>
      </c>
      <c r="O30" s="1">
        <v>5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2.75">
      <c r="A31" s="1" t="s">
        <v>75</v>
      </c>
      <c r="B31" s="1" t="s">
        <v>76</v>
      </c>
      <c r="C31" s="1">
        <v>6199</v>
      </c>
      <c r="D31" s="1">
        <v>5160</v>
      </c>
      <c r="E31" s="1">
        <v>5139</v>
      </c>
      <c r="F31" s="1">
        <v>21</v>
      </c>
      <c r="G31" s="1">
        <v>0</v>
      </c>
      <c r="H31" s="1">
        <v>21</v>
      </c>
      <c r="I31" s="1">
        <v>17</v>
      </c>
      <c r="J31" s="1">
        <v>3</v>
      </c>
      <c r="K31" s="1">
        <v>1</v>
      </c>
      <c r="L31" s="1">
        <v>11</v>
      </c>
      <c r="M31" s="1">
        <v>11</v>
      </c>
      <c r="N31" s="1">
        <v>1</v>
      </c>
      <c r="O31" s="1">
        <v>9</v>
      </c>
      <c r="P31" s="1">
        <v>1</v>
      </c>
      <c r="Q31" s="1">
        <v>0</v>
      </c>
      <c r="R31" s="1">
        <v>0</v>
      </c>
      <c r="S31" s="1">
        <v>0</v>
      </c>
      <c r="T31" s="1">
        <v>0</v>
      </c>
      <c r="U31" s="1">
        <v>0</v>
      </c>
    </row>
    <row r="32" spans="1:21" ht="12.75">
      <c r="A32" s="1" t="s">
        <v>77</v>
      </c>
      <c r="B32" s="1" t="s">
        <v>78</v>
      </c>
      <c r="C32" s="1">
        <v>5391</v>
      </c>
      <c r="D32" s="1">
        <v>4535</v>
      </c>
      <c r="E32" s="1">
        <v>4494</v>
      </c>
      <c r="F32" s="1">
        <v>41</v>
      </c>
      <c r="G32" s="1">
        <v>0</v>
      </c>
      <c r="H32" s="1">
        <v>41</v>
      </c>
      <c r="I32" s="1">
        <v>36</v>
      </c>
      <c r="J32" s="1">
        <v>2</v>
      </c>
      <c r="K32" s="1">
        <v>3</v>
      </c>
      <c r="L32" s="1">
        <v>22</v>
      </c>
      <c r="M32" s="1">
        <v>22</v>
      </c>
      <c r="N32" s="1">
        <v>2</v>
      </c>
      <c r="O32" s="1">
        <v>17</v>
      </c>
      <c r="P32" s="1">
        <v>3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</row>
    <row r="33" spans="1:21" ht="12.75">
      <c r="A33" s="1" t="s">
        <v>79</v>
      </c>
      <c r="B33" s="1" t="s">
        <v>80</v>
      </c>
      <c r="C33" s="1">
        <v>4456</v>
      </c>
      <c r="D33" s="1">
        <v>3731</v>
      </c>
      <c r="E33" s="1">
        <v>3699</v>
      </c>
      <c r="F33" s="1">
        <v>32</v>
      </c>
      <c r="G33" s="1">
        <v>0</v>
      </c>
      <c r="H33" s="1">
        <v>32</v>
      </c>
      <c r="I33" s="1">
        <v>32</v>
      </c>
      <c r="J33" s="1">
        <v>0</v>
      </c>
      <c r="K33" s="1">
        <v>0</v>
      </c>
      <c r="L33" s="1">
        <v>17</v>
      </c>
      <c r="M33" s="1">
        <v>17</v>
      </c>
      <c r="N33" s="1">
        <v>0</v>
      </c>
      <c r="O33" s="1">
        <v>17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</row>
    <row r="34" spans="1:21" ht="12.75">
      <c r="A34" s="1" t="s">
        <v>81</v>
      </c>
      <c r="B34" s="1" t="s">
        <v>82</v>
      </c>
      <c r="C34" s="1">
        <v>4730</v>
      </c>
      <c r="D34" s="1">
        <v>3904</v>
      </c>
      <c r="E34" s="1">
        <v>3870</v>
      </c>
      <c r="F34" s="1">
        <v>34</v>
      </c>
      <c r="G34" s="1">
        <v>1</v>
      </c>
      <c r="H34" s="1">
        <v>33</v>
      </c>
      <c r="I34" s="1">
        <v>19</v>
      </c>
      <c r="J34" s="1">
        <v>1</v>
      </c>
      <c r="K34" s="1">
        <v>13</v>
      </c>
      <c r="L34" s="1">
        <v>29</v>
      </c>
      <c r="M34" s="1">
        <v>29</v>
      </c>
      <c r="N34" s="1">
        <v>5</v>
      </c>
      <c r="O34" s="1">
        <v>11</v>
      </c>
      <c r="P34" s="1">
        <v>13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</row>
    <row r="35" spans="1:21" ht="12.75">
      <c r="A35" s="1" t="s">
        <v>83</v>
      </c>
      <c r="B35" s="1" t="s">
        <v>84</v>
      </c>
      <c r="C35" s="1">
        <v>3570</v>
      </c>
      <c r="D35" s="1">
        <v>2867</v>
      </c>
      <c r="E35" s="1">
        <v>2836</v>
      </c>
      <c r="F35" s="1">
        <v>31</v>
      </c>
      <c r="G35" s="1">
        <v>0</v>
      </c>
      <c r="H35" s="1">
        <v>31</v>
      </c>
      <c r="I35" s="1">
        <v>25</v>
      </c>
      <c r="J35" s="1">
        <v>1</v>
      </c>
      <c r="K35" s="1">
        <v>5</v>
      </c>
      <c r="L35" s="1">
        <v>12</v>
      </c>
      <c r="M35" s="1">
        <v>12</v>
      </c>
      <c r="N35" s="1">
        <v>1</v>
      </c>
      <c r="O35" s="1">
        <v>6</v>
      </c>
      <c r="P35" s="1">
        <v>5</v>
      </c>
      <c r="Q35" s="1">
        <v>0</v>
      </c>
      <c r="R35" s="1">
        <v>0</v>
      </c>
      <c r="S35" s="1">
        <v>0</v>
      </c>
      <c r="T35" s="1">
        <v>0</v>
      </c>
      <c r="U35" s="1">
        <v>0</v>
      </c>
    </row>
    <row r="36" spans="1:21" ht="12.75">
      <c r="A36" s="1" t="s">
        <v>85</v>
      </c>
      <c r="B36" s="1" t="s">
        <v>86</v>
      </c>
      <c r="C36" s="1">
        <v>4059</v>
      </c>
      <c r="D36" s="1">
        <v>3330</v>
      </c>
      <c r="E36" s="1">
        <v>3295</v>
      </c>
      <c r="F36" s="1">
        <v>35</v>
      </c>
      <c r="G36" s="1">
        <v>0</v>
      </c>
      <c r="H36" s="1">
        <v>35</v>
      </c>
      <c r="I36" s="1">
        <v>33</v>
      </c>
      <c r="J36" s="1">
        <v>0</v>
      </c>
      <c r="K36" s="1">
        <v>2</v>
      </c>
      <c r="L36" s="1">
        <v>11</v>
      </c>
      <c r="M36" s="1">
        <v>11</v>
      </c>
      <c r="N36" s="1">
        <v>0</v>
      </c>
      <c r="O36" s="1">
        <v>9</v>
      </c>
      <c r="P36" s="1">
        <v>2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</row>
    <row r="37" spans="1:21" ht="12.75">
      <c r="A37" s="1" t="s">
        <v>87</v>
      </c>
      <c r="B37" s="1" t="s">
        <v>88</v>
      </c>
      <c r="C37" s="1">
        <v>4362</v>
      </c>
      <c r="D37" s="1">
        <v>3402</v>
      </c>
      <c r="E37" s="1">
        <v>3393</v>
      </c>
      <c r="F37" s="1">
        <v>9</v>
      </c>
      <c r="G37" s="1">
        <v>0</v>
      </c>
      <c r="H37" s="1">
        <v>9</v>
      </c>
      <c r="I37" s="1">
        <v>9</v>
      </c>
      <c r="J37" s="1">
        <v>0</v>
      </c>
      <c r="K37" s="1">
        <v>0</v>
      </c>
      <c r="L37" s="1">
        <v>16</v>
      </c>
      <c r="M37" s="1">
        <v>16</v>
      </c>
      <c r="N37" s="1">
        <v>2</v>
      </c>
      <c r="O37" s="1">
        <v>14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</row>
    <row r="38" spans="1:21" ht="12.75">
      <c r="A38" s="1" t="s">
        <v>89</v>
      </c>
      <c r="B38" s="1" t="s">
        <v>90</v>
      </c>
      <c r="C38" s="1">
        <v>12571</v>
      </c>
      <c r="D38" s="1">
        <v>10526</v>
      </c>
      <c r="E38" s="1">
        <v>10492</v>
      </c>
      <c r="F38" s="1">
        <v>34</v>
      </c>
      <c r="G38" s="1">
        <v>0</v>
      </c>
      <c r="H38" s="1">
        <v>34</v>
      </c>
      <c r="I38" s="1">
        <v>30</v>
      </c>
      <c r="J38" s="1">
        <v>1</v>
      </c>
      <c r="K38" s="1">
        <v>3</v>
      </c>
      <c r="L38" s="1">
        <v>66</v>
      </c>
      <c r="M38" s="1">
        <v>66</v>
      </c>
      <c r="N38" s="1">
        <v>8</v>
      </c>
      <c r="O38" s="1">
        <v>55</v>
      </c>
      <c r="P38" s="1">
        <v>3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 ht="12.75">
      <c r="A39" s="1" t="s">
        <v>91</v>
      </c>
      <c r="B39" s="1" t="s">
        <v>92</v>
      </c>
      <c r="C39" s="1">
        <v>4518</v>
      </c>
      <c r="D39" s="1">
        <v>3619</v>
      </c>
      <c r="E39" s="1">
        <v>3572</v>
      </c>
      <c r="F39" s="1">
        <v>47</v>
      </c>
      <c r="G39" s="1">
        <v>0</v>
      </c>
      <c r="H39" s="1">
        <v>47</v>
      </c>
      <c r="I39" s="1">
        <v>42</v>
      </c>
      <c r="J39" s="1">
        <v>0</v>
      </c>
      <c r="K39" s="1">
        <v>5</v>
      </c>
      <c r="L39" s="1">
        <v>19</v>
      </c>
      <c r="M39" s="1">
        <v>19</v>
      </c>
      <c r="N39" s="1">
        <v>2</v>
      </c>
      <c r="O39" s="1">
        <v>12</v>
      </c>
      <c r="P39" s="1">
        <v>5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2.75">
      <c r="A40" s="1" t="s">
        <v>93</v>
      </c>
      <c r="B40" s="1" t="s">
        <v>94</v>
      </c>
      <c r="C40" s="1">
        <v>5589</v>
      </c>
      <c r="D40" s="1">
        <v>4492</v>
      </c>
      <c r="E40" s="1">
        <v>4463</v>
      </c>
      <c r="F40" s="1">
        <v>29</v>
      </c>
      <c r="G40" s="1">
        <v>0</v>
      </c>
      <c r="H40" s="1">
        <v>29</v>
      </c>
      <c r="I40" s="1">
        <v>28</v>
      </c>
      <c r="J40" s="1">
        <v>0</v>
      </c>
      <c r="K40" s="1">
        <v>1</v>
      </c>
      <c r="L40" s="1">
        <v>13</v>
      </c>
      <c r="M40" s="1">
        <v>13</v>
      </c>
      <c r="N40" s="1">
        <v>3</v>
      </c>
      <c r="O40" s="1">
        <v>9</v>
      </c>
      <c r="P40" s="1">
        <v>1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2.75">
      <c r="A41" s="1" t="s">
        <v>95</v>
      </c>
      <c r="B41" s="1" t="s">
        <v>96</v>
      </c>
      <c r="C41" s="1">
        <v>19270</v>
      </c>
      <c r="D41" s="1">
        <v>16277</v>
      </c>
      <c r="E41" s="1">
        <v>16256</v>
      </c>
      <c r="F41" s="1">
        <v>21</v>
      </c>
      <c r="G41" s="1">
        <v>0</v>
      </c>
      <c r="H41" s="1">
        <v>21</v>
      </c>
      <c r="I41" s="1">
        <v>12</v>
      </c>
      <c r="J41" s="1">
        <v>0</v>
      </c>
      <c r="K41" s="1">
        <v>9</v>
      </c>
      <c r="L41" s="1">
        <v>131</v>
      </c>
      <c r="M41" s="1">
        <v>131</v>
      </c>
      <c r="N41" s="1">
        <v>13</v>
      </c>
      <c r="O41" s="1">
        <v>109</v>
      </c>
      <c r="P41" s="1">
        <v>9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ht="12.75">
      <c r="A42" s="1" t="s">
        <v>97</v>
      </c>
      <c r="B42" s="1" t="s">
        <v>98</v>
      </c>
      <c r="C42" s="1">
        <v>8588</v>
      </c>
      <c r="D42" s="1">
        <v>6595</v>
      </c>
      <c r="E42" s="1">
        <v>6504</v>
      </c>
      <c r="F42" s="1">
        <v>91</v>
      </c>
      <c r="G42" s="1">
        <v>0</v>
      </c>
      <c r="H42" s="1">
        <v>91</v>
      </c>
      <c r="I42" s="1">
        <v>76</v>
      </c>
      <c r="J42" s="1">
        <v>4</v>
      </c>
      <c r="K42" s="1">
        <v>11</v>
      </c>
      <c r="L42" s="1">
        <v>34</v>
      </c>
      <c r="M42" s="1">
        <v>34</v>
      </c>
      <c r="N42" s="1">
        <v>7</v>
      </c>
      <c r="O42" s="1">
        <v>16</v>
      </c>
      <c r="P42" s="1">
        <v>11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 ht="12.75">
      <c r="A43" s="1" t="s">
        <v>99</v>
      </c>
      <c r="B43" s="1" t="s">
        <v>100</v>
      </c>
      <c r="C43" s="1">
        <v>15517</v>
      </c>
      <c r="D43" s="1">
        <v>12759</v>
      </c>
      <c r="E43" s="1">
        <v>12748</v>
      </c>
      <c r="F43" s="1">
        <v>11</v>
      </c>
      <c r="G43" s="1">
        <v>0</v>
      </c>
      <c r="H43" s="1">
        <v>11</v>
      </c>
      <c r="I43" s="1">
        <v>7</v>
      </c>
      <c r="J43" s="1">
        <v>0</v>
      </c>
      <c r="K43" s="1">
        <v>4</v>
      </c>
      <c r="L43" s="1">
        <v>58</v>
      </c>
      <c r="M43" s="1">
        <v>58</v>
      </c>
      <c r="N43" s="1">
        <v>27</v>
      </c>
      <c r="O43" s="1">
        <v>27</v>
      </c>
      <c r="P43" s="1">
        <v>4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ht="12.75">
      <c r="A44" s="1" t="s">
        <v>101</v>
      </c>
      <c r="B44" s="1" t="s">
        <v>102</v>
      </c>
      <c r="C44" s="1">
        <v>6838</v>
      </c>
      <c r="D44" s="1">
        <v>5316</v>
      </c>
      <c r="E44" s="1">
        <v>5286</v>
      </c>
      <c r="F44" s="1">
        <v>30</v>
      </c>
      <c r="G44" s="1">
        <v>0</v>
      </c>
      <c r="H44" s="1">
        <v>30</v>
      </c>
      <c r="I44" s="1">
        <v>29</v>
      </c>
      <c r="J44" s="1">
        <v>1</v>
      </c>
      <c r="K44" s="1">
        <v>0</v>
      </c>
      <c r="L44" s="1">
        <v>14</v>
      </c>
      <c r="M44" s="1">
        <v>14</v>
      </c>
      <c r="N44" s="1">
        <v>0</v>
      </c>
      <c r="O44" s="1">
        <v>14</v>
      </c>
      <c r="P44" s="1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2.75">
      <c r="A45" s="1" t="s">
        <v>103</v>
      </c>
      <c r="B45" s="1" t="s">
        <v>104</v>
      </c>
      <c r="C45" s="1">
        <v>14048</v>
      </c>
      <c r="D45" s="1">
        <v>10753</v>
      </c>
      <c r="E45" s="1">
        <v>10731</v>
      </c>
      <c r="F45" s="1">
        <v>22</v>
      </c>
      <c r="G45" s="1">
        <v>0</v>
      </c>
      <c r="H45" s="1">
        <v>22</v>
      </c>
      <c r="I45" s="1">
        <v>21</v>
      </c>
      <c r="J45" s="1">
        <v>0</v>
      </c>
      <c r="K45" s="1">
        <v>1</v>
      </c>
      <c r="L45" s="1">
        <v>60</v>
      </c>
      <c r="M45" s="1">
        <v>60</v>
      </c>
      <c r="N45" s="1">
        <v>35</v>
      </c>
      <c r="O45" s="1">
        <v>24</v>
      </c>
      <c r="P45" s="1">
        <v>1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 ht="12.75">
      <c r="A46" s="1" t="s">
        <v>105</v>
      </c>
      <c r="B46" s="1" t="s">
        <v>106</v>
      </c>
      <c r="C46" s="1">
        <v>12468</v>
      </c>
      <c r="D46" s="1">
        <v>9843</v>
      </c>
      <c r="E46" s="1">
        <v>9696</v>
      </c>
      <c r="F46" s="1">
        <v>147</v>
      </c>
      <c r="G46" s="1">
        <v>1</v>
      </c>
      <c r="H46" s="1">
        <v>146</v>
      </c>
      <c r="I46" s="1">
        <v>144</v>
      </c>
      <c r="J46" s="1">
        <v>2</v>
      </c>
      <c r="K46" s="1">
        <v>0</v>
      </c>
      <c r="L46" s="1">
        <v>40</v>
      </c>
      <c r="M46" s="1">
        <v>40</v>
      </c>
      <c r="N46" s="1">
        <v>15</v>
      </c>
      <c r="O46" s="1">
        <v>25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</row>
    <row r="47" spans="1:21" ht="12.75">
      <c r="A47" s="1" t="s">
        <v>107</v>
      </c>
      <c r="B47" s="1" t="s">
        <v>108</v>
      </c>
      <c r="C47" s="1">
        <v>11769</v>
      </c>
      <c r="D47" s="1">
        <v>8954</v>
      </c>
      <c r="E47" s="1">
        <v>8803</v>
      </c>
      <c r="F47" s="1">
        <v>151</v>
      </c>
      <c r="G47" s="1">
        <v>0</v>
      </c>
      <c r="H47" s="1">
        <v>151</v>
      </c>
      <c r="I47" s="1">
        <v>129</v>
      </c>
      <c r="J47" s="1">
        <v>3</v>
      </c>
      <c r="K47" s="1">
        <v>19</v>
      </c>
      <c r="L47" s="1">
        <v>41</v>
      </c>
      <c r="M47" s="1">
        <v>41</v>
      </c>
      <c r="N47" s="1">
        <v>4</v>
      </c>
      <c r="O47" s="1">
        <v>18</v>
      </c>
      <c r="P47" s="1">
        <v>19</v>
      </c>
      <c r="Q47" s="1">
        <v>0</v>
      </c>
      <c r="R47" s="1">
        <v>0</v>
      </c>
      <c r="S47" s="1">
        <v>0</v>
      </c>
      <c r="T47" s="1">
        <v>0</v>
      </c>
      <c r="U47" s="1">
        <v>0</v>
      </c>
    </row>
    <row r="48" spans="1:21" ht="12.75">
      <c r="A48" s="1" t="s">
        <v>109</v>
      </c>
      <c r="B48" s="1" t="s">
        <v>110</v>
      </c>
      <c r="C48" s="1">
        <v>10239</v>
      </c>
      <c r="D48" s="1">
        <v>8082</v>
      </c>
      <c r="E48" s="1">
        <v>8014</v>
      </c>
      <c r="F48" s="1">
        <v>68</v>
      </c>
      <c r="G48" s="1">
        <v>0</v>
      </c>
      <c r="H48" s="1">
        <v>68</v>
      </c>
      <c r="I48" s="1">
        <v>64</v>
      </c>
      <c r="J48" s="1">
        <v>3</v>
      </c>
      <c r="K48" s="1">
        <v>1</v>
      </c>
      <c r="L48" s="1">
        <v>28</v>
      </c>
      <c r="M48" s="1">
        <v>28</v>
      </c>
      <c r="N48" s="1">
        <v>10</v>
      </c>
      <c r="O48" s="1">
        <v>17</v>
      </c>
      <c r="P48" s="1">
        <v>1</v>
      </c>
      <c r="Q48" s="1">
        <v>0</v>
      </c>
      <c r="R48" s="1">
        <v>0</v>
      </c>
      <c r="S48" s="1">
        <v>0</v>
      </c>
      <c r="T48" s="1">
        <v>0</v>
      </c>
      <c r="U48" s="1">
        <v>0</v>
      </c>
    </row>
    <row r="49" spans="1:21" ht="12.75">
      <c r="A49" s="1" t="s">
        <v>111</v>
      </c>
      <c r="B49" s="1" t="s">
        <v>112</v>
      </c>
      <c r="C49" s="1">
        <v>7377</v>
      </c>
      <c r="D49" s="1">
        <v>5675</v>
      </c>
      <c r="E49" s="1">
        <v>5633</v>
      </c>
      <c r="F49" s="1">
        <v>42</v>
      </c>
      <c r="G49" s="1">
        <v>0</v>
      </c>
      <c r="H49" s="1">
        <v>42</v>
      </c>
      <c r="I49" s="1">
        <v>35</v>
      </c>
      <c r="J49" s="1">
        <v>3</v>
      </c>
      <c r="K49" s="1">
        <v>4</v>
      </c>
      <c r="L49" s="1">
        <v>23</v>
      </c>
      <c r="M49" s="1">
        <v>23</v>
      </c>
      <c r="N49" s="1">
        <v>11</v>
      </c>
      <c r="O49" s="1">
        <v>8</v>
      </c>
      <c r="P49" s="1">
        <v>4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</row>
    <row r="50" spans="1:21" ht="12.75">
      <c r="A50" s="1" t="s">
        <v>113</v>
      </c>
      <c r="B50" s="1" t="s">
        <v>114</v>
      </c>
      <c r="C50" s="1">
        <v>14296</v>
      </c>
      <c r="D50" s="1">
        <v>10965</v>
      </c>
      <c r="E50" s="1">
        <v>10874</v>
      </c>
      <c r="F50" s="1">
        <v>91</v>
      </c>
      <c r="G50" s="1">
        <v>0</v>
      </c>
      <c r="H50" s="1">
        <v>91</v>
      </c>
      <c r="I50" s="1">
        <v>84</v>
      </c>
      <c r="J50" s="1">
        <v>0</v>
      </c>
      <c r="K50" s="1">
        <v>7</v>
      </c>
      <c r="L50" s="1">
        <v>41</v>
      </c>
      <c r="M50" s="1">
        <v>41</v>
      </c>
      <c r="N50" s="1">
        <v>11</v>
      </c>
      <c r="O50" s="1">
        <v>23</v>
      </c>
      <c r="P50" s="1">
        <v>7</v>
      </c>
      <c r="Q50" s="1">
        <v>0</v>
      </c>
      <c r="R50" s="1">
        <v>0</v>
      </c>
      <c r="S50" s="1">
        <v>0</v>
      </c>
      <c r="T50" s="1">
        <v>0</v>
      </c>
      <c r="U50" s="1">
        <v>0</v>
      </c>
    </row>
    <row r="51" spans="1:21" ht="12.75">
      <c r="A51" s="1" t="s">
        <v>115</v>
      </c>
      <c r="B51" s="1" t="s">
        <v>116</v>
      </c>
      <c r="C51" s="1">
        <v>10129</v>
      </c>
      <c r="D51" s="1">
        <v>8039</v>
      </c>
      <c r="E51" s="1">
        <v>8018</v>
      </c>
      <c r="F51" s="1">
        <v>21</v>
      </c>
      <c r="G51" s="1">
        <v>0</v>
      </c>
      <c r="H51" s="1">
        <v>21</v>
      </c>
      <c r="I51" s="1">
        <v>20</v>
      </c>
      <c r="J51" s="1">
        <v>0</v>
      </c>
      <c r="K51" s="1">
        <v>1</v>
      </c>
      <c r="L51" s="1">
        <v>66</v>
      </c>
      <c r="M51" s="1">
        <v>66</v>
      </c>
      <c r="N51" s="1">
        <v>22</v>
      </c>
      <c r="O51" s="1">
        <v>43</v>
      </c>
      <c r="P51" s="1">
        <v>1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</row>
    <row r="52" spans="1:21" ht="12.75">
      <c r="A52" s="1" t="s">
        <v>117</v>
      </c>
      <c r="B52" s="1" t="s">
        <v>118</v>
      </c>
      <c r="C52" s="1">
        <v>8649</v>
      </c>
      <c r="D52" s="1">
        <v>6603</v>
      </c>
      <c r="E52" s="1">
        <v>6560</v>
      </c>
      <c r="F52" s="1">
        <v>43</v>
      </c>
      <c r="G52" s="1">
        <v>0</v>
      </c>
      <c r="H52" s="1">
        <v>43</v>
      </c>
      <c r="I52" s="1">
        <v>29</v>
      </c>
      <c r="J52" s="1">
        <v>3</v>
      </c>
      <c r="K52" s="1">
        <v>11</v>
      </c>
      <c r="L52" s="1">
        <v>31</v>
      </c>
      <c r="M52" s="1">
        <v>31</v>
      </c>
      <c r="N52" s="1">
        <v>3</v>
      </c>
      <c r="O52" s="1">
        <v>17</v>
      </c>
      <c r="P52" s="1">
        <v>11</v>
      </c>
      <c r="Q52" s="1">
        <v>0</v>
      </c>
      <c r="R52" s="1">
        <v>0</v>
      </c>
      <c r="S52" s="1">
        <v>0</v>
      </c>
      <c r="T52" s="1">
        <v>0</v>
      </c>
      <c r="U52" s="1">
        <v>0</v>
      </c>
    </row>
    <row r="53" spans="1:21" ht="12.75">
      <c r="A53" s="1" t="s">
        <v>119</v>
      </c>
      <c r="B53" s="1" t="s">
        <v>120</v>
      </c>
      <c r="C53" s="1">
        <v>12359</v>
      </c>
      <c r="D53" s="1">
        <v>9422</v>
      </c>
      <c r="E53" s="1">
        <v>9328</v>
      </c>
      <c r="F53" s="1">
        <v>94</v>
      </c>
      <c r="G53" s="1">
        <v>0</v>
      </c>
      <c r="H53" s="1">
        <v>94</v>
      </c>
      <c r="I53" s="1">
        <v>75</v>
      </c>
      <c r="J53" s="1">
        <v>7</v>
      </c>
      <c r="K53" s="1">
        <v>12</v>
      </c>
      <c r="L53" s="1">
        <v>40</v>
      </c>
      <c r="M53" s="1">
        <v>40</v>
      </c>
      <c r="N53" s="1">
        <v>10</v>
      </c>
      <c r="O53" s="1">
        <v>18</v>
      </c>
      <c r="P53" s="1">
        <v>12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</row>
    <row r="54" spans="1:21" ht="12.75">
      <c r="A54" s="1" t="s">
        <v>121</v>
      </c>
      <c r="B54" s="1" t="s">
        <v>122</v>
      </c>
      <c r="C54" s="1">
        <v>6304</v>
      </c>
      <c r="D54" s="1">
        <v>5236</v>
      </c>
      <c r="E54" s="1">
        <v>5028</v>
      </c>
      <c r="F54" s="1">
        <v>208</v>
      </c>
      <c r="G54" s="1">
        <v>0</v>
      </c>
      <c r="H54" s="1">
        <v>208</v>
      </c>
      <c r="I54" s="1">
        <v>185</v>
      </c>
      <c r="J54" s="1">
        <v>10</v>
      </c>
      <c r="K54" s="1">
        <v>13</v>
      </c>
      <c r="L54" s="1">
        <v>32</v>
      </c>
      <c r="M54" s="1">
        <v>32</v>
      </c>
      <c r="N54" s="1">
        <v>4</v>
      </c>
      <c r="O54" s="1">
        <v>15</v>
      </c>
      <c r="P54" s="1">
        <v>13</v>
      </c>
      <c r="Q54" s="1">
        <v>0</v>
      </c>
      <c r="R54" s="1">
        <v>0</v>
      </c>
      <c r="S54" s="1">
        <v>0</v>
      </c>
      <c r="T54" s="1">
        <v>0</v>
      </c>
      <c r="U54" s="1">
        <v>0</v>
      </c>
    </row>
    <row r="55" spans="1:21" ht="12.75">
      <c r="A55" s="1" t="s">
        <v>123</v>
      </c>
      <c r="B55" s="1" t="s">
        <v>124</v>
      </c>
      <c r="C55" s="1">
        <v>5264</v>
      </c>
      <c r="D55" s="1">
        <v>4141</v>
      </c>
      <c r="E55" s="1">
        <v>4107</v>
      </c>
      <c r="F55" s="1">
        <v>34</v>
      </c>
      <c r="G55" s="1">
        <v>0</v>
      </c>
      <c r="H55" s="1">
        <v>34</v>
      </c>
      <c r="I55" s="1">
        <v>32</v>
      </c>
      <c r="J55" s="1">
        <v>0</v>
      </c>
      <c r="K55" s="1">
        <v>2</v>
      </c>
      <c r="L55" s="1">
        <v>13</v>
      </c>
      <c r="M55" s="1">
        <v>13</v>
      </c>
      <c r="N55" s="1">
        <v>4</v>
      </c>
      <c r="O55" s="1">
        <v>7</v>
      </c>
      <c r="P55" s="1">
        <v>2</v>
      </c>
      <c r="Q55" s="1">
        <v>0</v>
      </c>
      <c r="R55" s="1">
        <v>0</v>
      </c>
      <c r="S55" s="1">
        <v>0</v>
      </c>
      <c r="T55" s="1">
        <v>0</v>
      </c>
      <c r="U55" s="1">
        <v>0</v>
      </c>
    </row>
    <row r="56" spans="1:21" ht="12.75">
      <c r="A56" s="1" t="s">
        <v>125</v>
      </c>
      <c r="B56" s="1" t="s">
        <v>126</v>
      </c>
      <c r="C56" s="1">
        <v>3923</v>
      </c>
      <c r="D56" s="1">
        <v>2999</v>
      </c>
      <c r="E56" s="1">
        <v>2984</v>
      </c>
      <c r="F56" s="1">
        <v>15</v>
      </c>
      <c r="G56" s="1">
        <v>0</v>
      </c>
      <c r="H56" s="1">
        <v>15</v>
      </c>
      <c r="I56" s="1">
        <v>15</v>
      </c>
      <c r="J56" s="1">
        <v>0</v>
      </c>
      <c r="K56" s="1">
        <v>0</v>
      </c>
      <c r="L56" s="1">
        <v>8</v>
      </c>
      <c r="M56" s="1">
        <v>8</v>
      </c>
      <c r="N56" s="1">
        <v>3</v>
      </c>
      <c r="O56" s="1">
        <v>5</v>
      </c>
      <c r="P56" s="1">
        <v>0</v>
      </c>
      <c r="Q56" s="1">
        <v>0</v>
      </c>
      <c r="R56" s="1">
        <v>0</v>
      </c>
      <c r="S56" s="1">
        <v>0</v>
      </c>
      <c r="T56" s="1">
        <v>0</v>
      </c>
      <c r="U56" s="1">
        <v>0</v>
      </c>
    </row>
    <row r="57" spans="1:21" ht="12.75">
      <c r="A57" s="1" t="s">
        <v>127</v>
      </c>
      <c r="B57" s="1" t="s">
        <v>128</v>
      </c>
      <c r="C57" s="1">
        <v>5936</v>
      </c>
      <c r="D57" s="1">
        <v>4636</v>
      </c>
      <c r="E57" s="1">
        <v>4588</v>
      </c>
      <c r="F57" s="1">
        <v>48</v>
      </c>
      <c r="G57" s="1">
        <v>0</v>
      </c>
      <c r="H57" s="1">
        <v>48</v>
      </c>
      <c r="I57" s="1">
        <v>35</v>
      </c>
      <c r="J57" s="1">
        <v>1</v>
      </c>
      <c r="K57" s="1">
        <v>12</v>
      </c>
      <c r="L57" s="1">
        <v>36</v>
      </c>
      <c r="M57" s="1">
        <v>36</v>
      </c>
      <c r="N57" s="1">
        <v>12</v>
      </c>
      <c r="O57" s="1">
        <v>12</v>
      </c>
      <c r="P57" s="1">
        <v>12</v>
      </c>
      <c r="Q57" s="1">
        <v>0</v>
      </c>
      <c r="R57" s="1">
        <v>0</v>
      </c>
      <c r="S57" s="1">
        <v>0</v>
      </c>
      <c r="T57" s="1">
        <v>0</v>
      </c>
      <c r="U57" s="1">
        <v>0</v>
      </c>
    </row>
    <row r="58" spans="1:21" ht="12.75">
      <c r="A58" s="1" t="s">
        <v>129</v>
      </c>
      <c r="B58" s="1" t="s">
        <v>130</v>
      </c>
      <c r="C58" s="1">
        <v>19302</v>
      </c>
      <c r="D58" s="1">
        <v>15683</v>
      </c>
      <c r="E58" s="1">
        <v>15633</v>
      </c>
      <c r="F58" s="1">
        <v>50</v>
      </c>
      <c r="G58" s="1">
        <v>0</v>
      </c>
      <c r="H58" s="1">
        <v>50</v>
      </c>
      <c r="I58" s="1">
        <v>37</v>
      </c>
      <c r="J58" s="1">
        <v>4</v>
      </c>
      <c r="K58" s="1">
        <v>9</v>
      </c>
      <c r="L58" s="1">
        <v>138</v>
      </c>
      <c r="M58" s="1">
        <v>138</v>
      </c>
      <c r="N58" s="1">
        <v>20</v>
      </c>
      <c r="O58" s="1">
        <v>109</v>
      </c>
      <c r="P58" s="1">
        <v>9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</row>
    <row r="59" spans="1:21" ht="12.75">
      <c r="A59" s="1" t="s">
        <v>131</v>
      </c>
      <c r="B59" s="1" t="s">
        <v>132</v>
      </c>
      <c r="C59" s="1">
        <v>4757</v>
      </c>
      <c r="D59" s="1">
        <v>3748</v>
      </c>
      <c r="E59" s="1">
        <v>3679</v>
      </c>
      <c r="F59" s="1">
        <v>69</v>
      </c>
      <c r="G59" s="1">
        <v>0</v>
      </c>
      <c r="H59" s="1">
        <v>69</v>
      </c>
      <c r="I59" s="1">
        <v>65</v>
      </c>
      <c r="J59" s="1">
        <v>0</v>
      </c>
      <c r="K59" s="1">
        <v>4</v>
      </c>
      <c r="L59" s="1">
        <v>14</v>
      </c>
      <c r="M59" s="1">
        <v>14</v>
      </c>
      <c r="N59" s="1">
        <v>3</v>
      </c>
      <c r="O59" s="1">
        <v>7</v>
      </c>
      <c r="P59" s="1">
        <v>4</v>
      </c>
      <c r="Q59" s="1">
        <v>0</v>
      </c>
      <c r="R59" s="1">
        <v>0</v>
      </c>
      <c r="S59" s="1">
        <v>0</v>
      </c>
      <c r="T59" s="1">
        <v>0</v>
      </c>
      <c r="U59" s="1">
        <v>0</v>
      </c>
    </row>
    <row r="60" spans="1:21" ht="12.75">
      <c r="A60" s="1" t="s">
        <v>133</v>
      </c>
      <c r="B60" s="1" t="s">
        <v>134</v>
      </c>
      <c r="C60" s="1">
        <v>5949</v>
      </c>
      <c r="D60" s="1">
        <v>4888</v>
      </c>
      <c r="E60" s="1">
        <v>4846</v>
      </c>
      <c r="F60" s="1">
        <v>42</v>
      </c>
      <c r="G60" s="1">
        <v>0</v>
      </c>
      <c r="H60" s="1">
        <v>42</v>
      </c>
      <c r="I60" s="1">
        <v>38</v>
      </c>
      <c r="J60" s="1">
        <v>4</v>
      </c>
      <c r="K60" s="1">
        <v>0</v>
      </c>
      <c r="L60" s="1">
        <v>20</v>
      </c>
      <c r="M60" s="1">
        <v>20</v>
      </c>
      <c r="N60" s="1">
        <v>9</v>
      </c>
      <c r="O60" s="1">
        <v>11</v>
      </c>
      <c r="P60" s="1">
        <v>0</v>
      </c>
      <c r="Q60" s="1">
        <v>0</v>
      </c>
      <c r="R60" s="1">
        <v>0</v>
      </c>
      <c r="S60" s="1">
        <v>0</v>
      </c>
      <c r="T60" s="1">
        <v>0</v>
      </c>
      <c r="U60" s="1">
        <v>0</v>
      </c>
    </row>
    <row r="61" spans="1:21" ht="12.75">
      <c r="A61" s="1" t="s">
        <v>135</v>
      </c>
      <c r="B61" s="1" t="s">
        <v>136</v>
      </c>
      <c r="C61" s="1">
        <v>6416</v>
      </c>
      <c r="D61" s="1">
        <v>5134</v>
      </c>
      <c r="E61" s="1">
        <v>5111</v>
      </c>
      <c r="F61" s="1">
        <v>23</v>
      </c>
      <c r="G61" s="1">
        <v>0</v>
      </c>
      <c r="H61" s="1">
        <v>23</v>
      </c>
      <c r="I61" s="1">
        <v>14</v>
      </c>
      <c r="J61" s="1">
        <v>9</v>
      </c>
      <c r="K61" s="1">
        <v>0</v>
      </c>
      <c r="L61" s="1">
        <v>23</v>
      </c>
      <c r="M61" s="1">
        <v>23</v>
      </c>
      <c r="N61" s="1">
        <v>8</v>
      </c>
      <c r="O61" s="1">
        <v>15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 ht="12.75">
      <c r="A62" s="1" t="s">
        <v>137</v>
      </c>
      <c r="B62" s="1" t="s">
        <v>138</v>
      </c>
      <c r="C62" s="1">
        <v>4912</v>
      </c>
      <c r="D62" s="1">
        <v>3835</v>
      </c>
      <c r="E62" s="1">
        <v>3831</v>
      </c>
      <c r="F62" s="1">
        <v>4</v>
      </c>
      <c r="G62" s="1">
        <v>0</v>
      </c>
      <c r="H62" s="1">
        <v>4</v>
      </c>
      <c r="I62" s="1">
        <v>4</v>
      </c>
      <c r="J62" s="1">
        <v>0</v>
      </c>
      <c r="K62" s="1">
        <v>0</v>
      </c>
      <c r="L62" s="1">
        <v>12</v>
      </c>
      <c r="M62" s="1">
        <v>12</v>
      </c>
      <c r="N62" s="1">
        <v>0</v>
      </c>
      <c r="O62" s="1">
        <v>12</v>
      </c>
      <c r="P62" s="1">
        <v>0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1:21" ht="12.75">
      <c r="A63" s="1" t="s">
        <v>139</v>
      </c>
      <c r="B63" s="1" t="s">
        <v>140</v>
      </c>
      <c r="C63" s="1">
        <v>15441</v>
      </c>
      <c r="D63" s="1">
        <v>12512</v>
      </c>
      <c r="E63" s="1">
        <v>12469</v>
      </c>
      <c r="F63" s="1">
        <v>43</v>
      </c>
      <c r="G63" s="1">
        <v>0</v>
      </c>
      <c r="H63" s="1">
        <v>43</v>
      </c>
      <c r="I63" s="1">
        <v>25</v>
      </c>
      <c r="J63" s="1">
        <v>0</v>
      </c>
      <c r="K63" s="1">
        <v>18</v>
      </c>
      <c r="L63" s="1">
        <v>70</v>
      </c>
      <c r="M63" s="1">
        <v>70</v>
      </c>
      <c r="N63" s="1">
        <v>16</v>
      </c>
      <c r="O63" s="1">
        <v>36</v>
      </c>
      <c r="P63" s="1">
        <v>18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</row>
    <row r="64" spans="1:21" ht="12.75">
      <c r="A64" s="1" t="s">
        <v>141</v>
      </c>
      <c r="B64" s="1" t="s">
        <v>142</v>
      </c>
      <c r="C64" s="1">
        <v>212457</v>
      </c>
      <c r="D64" s="1">
        <v>175007</v>
      </c>
      <c r="E64" s="1">
        <v>174912</v>
      </c>
      <c r="F64" s="1">
        <v>95</v>
      </c>
      <c r="G64" s="1">
        <v>0</v>
      </c>
      <c r="H64" s="1">
        <v>95</v>
      </c>
      <c r="I64" s="1">
        <v>48</v>
      </c>
      <c r="J64" s="1">
        <v>5</v>
      </c>
      <c r="K64" s="1">
        <v>42</v>
      </c>
      <c r="L64" s="1">
        <v>1585</v>
      </c>
      <c r="M64" s="1">
        <v>1585</v>
      </c>
      <c r="N64" s="1">
        <v>316</v>
      </c>
      <c r="O64" s="1">
        <v>1227</v>
      </c>
      <c r="P64" s="1">
        <v>42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s="4" customFormat="1" ht="12.75">
      <c r="A66" s="2" t="s">
        <v>143</v>
      </c>
      <c r="B66" s="2"/>
      <c r="C66" s="3">
        <f>SUM(C4:C64)</f>
        <v>717732</v>
      </c>
      <c r="D66" s="3">
        <f aca="true" t="shared" si="0" ref="D66:U66">SUM(D4:D64)</f>
        <v>580996</v>
      </c>
      <c r="E66" s="3">
        <f t="shared" si="0"/>
        <v>577151</v>
      </c>
      <c r="F66" s="3">
        <f t="shared" si="0"/>
        <v>3845</v>
      </c>
      <c r="G66" s="3">
        <f t="shared" si="0"/>
        <v>2</v>
      </c>
      <c r="H66" s="3">
        <f t="shared" si="0"/>
        <v>3843</v>
      </c>
      <c r="I66" s="3">
        <f t="shared" si="0"/>
        <v>3323</v>
      </c>
      <c r="J66" s="3">
        <f t="shared" si="0"/>
        <v>114</v>
      </c>
      <c r="K66" s="3">
        <f t="shared" si="0"/>
        <v>406</v>
      </c>
      <c r="L66" s="3">
        <f t="shared" si="0"/>
        <v>4025</v>
      </c>
      <c r="M66" s="3">
        <f t="shared" si="0"/>
        <v>4025</v>
      </c>
      <c r="N66" s="3">
        <f t="shared" si="0"/>
        <v>798</v>
      </c>
      <c r="O66" s="3">
        <f t="shared" si="0"/>
        <v>2821</v>
      </c>
      <c r="P66" s="3">
        <f t="shared" si="0"/>
        <v>406</v>
      </c>
      <c r="Q66" s="3">
        <f t="shared" si="0"/>
        <v>0</v>
      </c>
      <c r="R66" s="3">
        <f t="shared" si="0"/>
        <v>0</v>
      </c>
      <c r="S66" s="3">
        <f t="shared" si="0"/>
        <v>0</v>
      </c>
      <c r="T66" s="3">
        <f t="shared" si="0"/>
        <v>0</v>
      </c>
      <c r="U66" s="3">
        <f t="shared" si="0"/>
        <v>0</v>
      </c>
    </row>
    <row r="68" ht="12.75">
      <c r="A68" t="s">
        <v>144</v>
      </c>
    </row>
    <row r="69" ht="12.75">
      <c r="A69" t="s">
        <v>145</v>
      </c>
    </row>
  </sheetData>
  <sheetProtection/>
  <mergeCells count="14">
    <mergeCell ref="G2:G3"/>
    <mergeCell ref="H2:K2"/>
    <mergeCell ref="L2:L3"/>
    <mergeCell ref="A66:B66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0.25" right="0.25" top="0.75" bottom="0.75" header="0.3" footer="0.3"/>
  <pageSetup fitToHeight="85" fitToWidth="1" horizontalDpi="300" verticalDpi="300" orientation="landscape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8"/>
  <sheetViews>
    <sheetView tabSelected="1" zoomScalePageLayoutView="0" workbookViewId="0" topLeftCell="A59">
      <selection activeCell="A78" sqref="A1:U78"/>
    </sheetView>
  </sheetViews>
  <sheetFormatPr defaultColWidth="11.421875" defaultRowHeight="12.75"/>
  <cols>
    <col min="1" max="1" width="9.00390625" style="0" customWidth="1"/>
    <col min="2" max="2" width="26.57421875" style="0" customWidth="1"/>
    <col min="3" max="3" width="9.00390625" style="0" customWidth="1"/>
    <col min="4" max="4" width="11.421875" style="0" customWidth="1"/>
    <col min="5" max="5" width="12.8515625" style="0" customWidth="1"/>
    <col min="6" max="6" width="15.00390625" style="0" customWidth="1"/>
    <col min="7" max="7" width="9.00390625" style="0" customWidth="1"/>
    <col min="8" max="11" width="11.421875" style="0" customWidth="1"/>
    <col min="12" max="12" width="12.57421875" style="0" customWidth="1"/>
    <col min="13" max="13" width="9.00390625" style="0" customWidth="1"/>
    <col min="14" max="20" width="11.421875" style="0" customWidth="1"/>
    <col min="21" max="21" width="12.57421875" style="0" customWidth="1"/>
  </cols>
  <sheetData>
    <row r="1" spans="1:21" ht="12.75">
      <c r="A1" s="38" t="s">
        <v>0</v>
      </c>
      <c r="B1" s="39" t="s">
        <v>1</v>
      </c>
      <c r="C1" s="39" t="s">
        <v>2</v>
      </c>
      <c r="D1" s="39" t="s">
        <v>3</v>
      </c>
      <c r="E1" s="39"/>
      <c r="F1" s="39"/>
      <c r="G1" s="39"/>
      <c r="H1" s="40" t="s">
        <v>4</v>
      </c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1"/>
    </row>
    <row r="2" spans="1:21" ht="12.75">
      <c r="A2" s="42"/>
      <c r="B2" s="43"/>
      <c r="C2" s="43"/>
      <c r="D2" s="44" t="s">
        <v>5</v>
      </c>
      <c r="E2" s="45" t="s">
        <v>6</v>
      </c>
      <c r="F2" s="45" t="s">
        <v>7</v>
      </c>
      <c r="G2" s="46" t="s">
        <v>8</v>
      </c>
      <c r="H2" s="47" t="s">
        <v>9</v>
      </c>
      <c r="I2" s="47"/>
      <c r="J2" s="47"/>
      <c r="K2" s="47"/>
      <c r="L2" s="48" t="s">
        <v>10</v>
      </c>
      <c r="M2" s="49" t="s">
        <v>11</v>
      </c>
      <c r="N2" s="49"/>
      <c r="O2" s="49"/>
      <c r="P2" s="49"/>
      <c r="Q2" s="49" t="s">
        <v>12</v>
      </c>
      <c r="R2" s="49"/>
      <c r="S2" s="49"/>
      <c r="T2" s="49"/>
      <c r="U2" s="50" t="s">
        <v>13</v>
      </c>
    </row>
    <row r="3" spans="1:21" ht="31.5">
      <c r="A3" s="42"/>
      <c r="B3" s="43"/>
      <c r="C3" s="43"/>
      <c r="D3" s="44"/>
      <c r="E3" s="45"/>
      <c r="F3" s="45"/>
      <c r="G3" s="46"/>
      <c r="H3" s="51" t="s">
        <v>5</v>
      </c>
      <c r="I3" s="52" t="s">
        <v>14</v>
      </c>
      <c r="J3" s="52" t="s">
        <v>15</v>
      </c>
      <c r="K3" s="52" t="s">
        <v>16</v>
      </c>
      <c r="L3" s="53"/>
      <c r="M3" s="54" t="s">
        <v>5</v>
      </c>
      <c r="N3" s="54" t="s">
        <v>17</v>
      </c>
      <c r="O3" s="54" t="s">
        <v>18</v>
      </c>
      <c r="P3" s="54" t="s">
        <v>19</v>
      </c>
      <c r="Q3" s="54" t="s">
        <v>5</v>
      </c>
      <c r="R3" s="54" t="s">
        <v>17</v>
      </c>
      <c r="S3" s="54" t="s">
        <v>18</v>
      </c>
      <c r="T3" s="54" t="s">
        <v>19</v>
      </c>
      <c r="U3" s="55" t="s">
        <v>20</v>
      </c>
    </row>
    <row r="4" spans="1:21" s="26" customFormat="1" ht="12.75">
      <c r="A4" s="23">
        <v>140100</v>
      </c>
      <c r="B4" s="23" t="s">
        <v>146</v>
      </c>
      <c r="C4" s="24">
        <f>SUM(C5:C10)</f>
        <v>34185</v>
      </c>
      <c r="D4" s="25">
        <f>SUM(D5:D10)</f>
        <v>26991</v>
      </c>
      <c r="E4" s="25">
        <f aca="true" t="shared" si="0" ref="E4:U4">SUM(E5:E10)</f>
        <v>26733</v>
      </c>
      <c r="F4" s="25">
        <f t="shared" si="0"/>
        <v>258</v>
      </c>
      <c r="G4" s="25">
        <f t="shared" si="0"/>
        <v>0</v>
      </c>
      <c r="H4" s="25">
        <f t="shared" si="0"/>
        <v>258</v>
      </c>
      <c r="I4" s="25">
        <f t="shared" si="0"/>
        <v>234</v>
      </c>
      <c r="J4" s="25">
        <f t="shared" si="0"/>
        <v>8</v>
      </c>
      <c r="K4" s="25">
        <f t="shared" si="0"/>
        <v>16</v>
      </c>
      <c r="L4" s="25">
        <f t="shared" si="0"/>
        <v>167</v>
      </c>
      <c r="M4" s="25">
        <f t="shared" si="0"/>
        <v>167</v>
      </c>
      <c r="N4" s="25">
        <f t="shared" si="0"/>
        <v>38</v>
      </c>
      <c r="O4" s="25">
        <f t="shared" si="0"/>
        <v>113</v>
      </c>
      <c r="P4" s="25">
        <f t="shared" si="0"/>
        <v>16</v>
      </c>
      <c r="Q4" s="25">
        <f t="shared" si="0"/>
        <v>0</v>
      </c>
      <c r="R4" s="25">
        <f t="shared" si="0"/>
        <v>0</v>
      </c>
      <c r="S4" s="25">
        <f t="shared" si="0"/>
        <v>0</v>
      </c>
      <c r="T4" s="25">
        <f t="shared" si="0"/>
        <v>0</v>
      </c>
      <c r="U4" s="25">
        <f t="shared" si="0"/>
        <v>0</v>
      </c>
    </row>
    <row r="5" spans="1:21" ht="12.75">
      <c r="A5" s="1" t="s">
        <v>21</v>
      </c>
      <c r="B5" s="1" t="s">
        <v>22</v>
      </c>
      <c r="C5" s="1">
        <v>10399</v>
      </c>
      <c r="D5" s="1">
        <v>8347</v>
      </c>
      <c r="E5" s="1">
        <v>8305</v>
      </c>
      <c r="F5" s="1">
        <v>42</v>
      </c>
      <c r="G5" s="1">
        <v>0</v>
      </c>
      <c r="H5" s="1">
        <v>42</v>
      </c>
      <c r="I5" s="1">
        <v>37</v>
      </c>
      <c r="J5" s="1">
        <v>0</v>
      </c>
      <c r="K5" s="1">
        <v>5</v>
      </c>
      <c r="L5" s="1">
        <v>73</v>
      </c>
      <c r="M5" s="1">
        <v>73</v>
      </c>
      <c r="N5" s="1">
        <v>12</v>
      </c>
      <c r="O5" s="1">
        <v>56</v>
      </c>
      <c r="P5" s="1">
        <v>5</v>
      </c>
      <c r="Q5" s="1">
        <v>0</v>
      </c>
      <c r="R5" s="1">
        <v>0</v>
      </c>
      <c r="S5" s="1">
        <v>0</v>
      </c>
      <c r="T5" s="1">
        <v>0</v>
      </c>
      <c r="U5" s="1">
        <v>0</v>
      </c>
    </row>
    <row r="6" spans="1:21" ht="12.75">
      <c r="A6" s="1" t="s">
        <v>23</v>
      </c>
      <c r="B6" s="1" t="s">
        <v>24</v>
      </c>
      <c r="C6" s="1">
        <v>5746</v>
      </c>
      <c r="D6" s="1">
        <v>4618</v>
      </c>
      <c r="E6" s="1">
        <v>4581</v>
      </c>
      <c r="F6" s="1">
        <v>37</v>
      </c>
      <c r="G6" s="1">
        <v>0</v>
      </c>
      <c r="H6" s="1">
        <v>37</v>
      </c>
      <c r="I6" s="1">
        <v>36</v>
      </c>
      <c r="J6" s="1">
        <v>1</v>
      </c>
      <c r="K6" s="1">
        <v>0</v>
      </c>
      <c r="L6" s="1">
        <v>21</v>
      </c>
      <c r="M6" s="1">
        <v>21</v>
      </c>
      <c r="N6" s="1">
        <v>5</v>
      </c>
      <c r="O6" s="1">
        <v>16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</row>
    <row r="7" spans="1:21" ht="12.75">
      <c r="A7" s="1" t="s">
        <v>25</v>
      </c>
      <c r="B7" s="1" t="s">
        <v>26</v>
      </c>
      <c r="C7" s="1">
        <v>3957</v>
      </c>
      <c r="D7" s="1">
        <v>3041</v>
      </c>
      <c r="E7" s="1">
        <v>3006</v>
      </c>
      <c r="F7" s="1">
        <v>35</v>
      </c>
      <c r="G7" s="1">
        <v>0</v>
      </c>
      <c r="H7" s="1">
        <v>35</v>
      </c>
      <c r="I7" s="1">
        <v>34</v>
      </c>
      <c r="J7" s="1">
        <v>0</v>
      </c>
      <c r="K7" s="1">
        <v>1</v>
      </c>
      <c r="L7" s="1">
        <v>13</v>
      </c>
      <c r="M7" s="1">
        <v>13</v>
      </c>
      <c r="N7" s="1">
        <v>2</v>
      </c>
      <c r="O7" s="1">
        <v>10</v>
      </c>
      <c r="P7" s="1">
        <v>1</v>
      </c>
      <c r="Q7" s="1">
        <v>0</v>
      </c>
      <c r="R7" s="1">
        <v>0</v>
      </c>
      <c r="S7" s="1">
        <v>0</v>
      </c>
      <c r="T7" s="1">
        <v>0</v>
      </c>
      <c r="U7" s="1">
        <v>0</v>
      </c>
    </row>
    <row r="8" spans="1:21" ht="12.75">
      <c r="A8" s="1" t="s">
        <v>27</v>
      </c>
      <c r="B8" s="1" t="s">
        <v>28</v>
      </c>
      <c r="C8" s="1">
        <v>5351</v>
      </c>
      <c r="D8" s="1">
        <v>4068</v>
      </c>
      <c r="E8" s="1">
        <v>4032</v>
      </c>
      <c r="F8" s="1">
        <v>36</v>
      </c>
      <c r="G8" s="1">
        <v>0</v>
      </c>
      <c r="H8" s="1">
        <v>36</v>
      </c>
      <c r="I8" s="1">
        <v>30</v>
      </c>
      <c r="J8" s="1">
        <v>2</v>
      </c>
      <c r="K8" s="1">
        <v>4</v>
      </c>
      <c r="L8" s="1">
        <v>12</v>
      </c>
      <c r="M8" s="1">
        <v>12</v>
      </c>
      <c r="N8" s="1">
        <v>0</v>
      </c>
      <c r="O8" s="1">
        <v>8</v>
      </c>
      <c r="P8" s="1">
        <v>4</v>
      </c>
      <c r="Q8" s="1">
        <v>0</v>
      </c>
      <c r="R8" s="1">
        <v>0</v>
      </c>
      <c r="S8" s="1">
        <v>0</v>
      </c>
      <c r="T8" s="1">
        <v>0</v>
      </c>
      <c r="U8" s="1">
        <v>0</v>
      </c>
    </row>
    <row r="9" spans="1:21" ht="12.75">
      <c r="A9" s="1" t="s">
        <v>29</v>
      </c>
      <c r="B9" s="1" t="s">
        <v>30</v>
      </c>
      <c r="C9" s="1">
        <v>5735</v>
      </c>
      <c r="D9" s="1">
        <v>4496</v>
      </c>
      <c r="E9" s="1">
        <v>4476</v>
      </c>
      <c r="F9" s="1">
        <v>20</v>
      </c>
      <c r="G9" s="1">
        <v>0</v>
      </c>
      <c r="H9" s="1">
        <v>20</v>
      </c>
      <c r="I9" s="1">
        <v>19</v>
      </c>
      <c r="J9" s="1">
        <v>1</v>
      </c>
      <c r="K9" s="1">
        <v>0</v>
      </c>
      <c r="L9" s="1">
        <v>36</v>
      </c>
      <c r="M9" s="1">
        <v>36</v>
      </c>
      <c r="N9" s="1">
        <v>19</v>
      </c>
      <c r="O9" s="1">
        <v>17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</row>
    <row r="10" spans="1:21" ht="12.75">
      <c r="A10" s="1" t="s">
        <v>31</v>
      </c>
      <c r="B10" s="1" t="s">
        <v>32</v>
      </c>
      <c r="C10" s="1">
        <v>2997</v>
      </c>
      <c r="D10" s="1">
        <v>2421</v>
      </c>
      <c r="E10" s="1">
        <v>2333</v>
      </c>
      <c r="F10" s="1">
        <v>88</v>
      </c>
      <c r="G10" s="1">
        <v>0</v>
      </c>
      <c r="H10" s="1">
        <v>88</v>
      </c>
      <c r="I10" s="1">
        <v>78</v>
      </c>
      <c r="J10" s="1">
        <v>4</v>
      </c>
      <c r="K10" s="1">
        <v>6</v>
      </c>
      <c r="L10" s="1">
        <v>12</v>
      </c>
      <c r="M10" s="1">
        <v>12</v>
      </c>
      <c r="N10" s="1">
        <v>0</v>
      </c>
      <c r="O10" s="1">
        <v>6</v>
      </c>
      <c r="P10" s="1">
        <v>6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</row>
    <row r="11" spans="1:21" s="27" customFormat="1" ht="12.75">
      <c r="A11" s="35">
        <v>140600</v>
      </c>
      <c r="B11" s="35" t="s">
        <v>147</v>
      </c>
      <c r="C11" s="35">
        <f>SUM(C12:C21)</f>
        <v>98210</v>
      </c>
      <c r="D11" s="35">
        <f aca="true" t="shared" si="1" ref="D11:U11">SUM(D12:D21)</f>
        <v>79378</v>
      </c>
      <c r="E11" s="35">
        <f t="shared" si="1"/>
        <v>78414</v>
      </c>
      <c r="F11" s="35">
        <f t="shared" si="1"/>
        <v>964</v>
      </c>
      <c r="G11" s="35">
        <f t="shared" si="1"/>
        <v>0</v>
      </c>
      <c r="H11" s="35">
        <f t="shared" si="1"/>
        <v>964</v>
      </c>
      <c r="I11" s="35">
        <f t="shared" si="1"/>
        <v>819</v>
      </c>
      <c r="J11" s="35">
        <f t="shared" si="1"/>
        <v>25</v>
      </c>
      <c r="K11" s="35">
        <f t="shared" si="1"/>
        <v>120</v>
      </c>
      <c r="L11" s="35">
        <f t="shared" si="1"/>
        <v>624</v>
      </c>
      <c r="M11" s="35">
        <f t="shared" si="1"/>
        <v>624</v>
      </c>
      <c r="N11" s="35">
        <f t="shared" si="1"/>
        <v>105</v>
      </c>
      <c r="O11" s="35">
        <f t="shared" si="1"/>
        <v>399</v>
      </c>
      <c r="P11" s="35">
        <f t="shared" si="1"/>
        <v>120</v>
      </c>
      <c r="Q11" s="35">
        <f t="shared" si="1"/>
        <v>0</v>
      </c>
      <c r="R11" s="35">
        <f t="shared" si="1"/>
        <v>0</v>
      </c>
      <c r="S11" s="35">
        <f t="shared" si="1"/>
        <v>0</v>
      </c>
      <c r="T11" s="35">
        <f t="shared" si="1"/>
        <v>0</v>
      </c>
      <c r="U11" s="35">
        <f t="shared" si="1"/>
        <v>0</v>
      </c>
    </row>
    <row r="12" spans="1:21" ht="12.75">
      <c r="A12" s="36" t="s">
        <v>33</v>
      </c>
      <c r="B12" s="36" t="s">
        <v>34</v>
      </c>
      <c r="C12" s="36">
        <v>6636</v>
      </c>
      <c r="D12" s="36">
        <v>5373</v>
      </c>
      <c r="E12" s="36">
        <v>5335</v>
      </c>
      <c r="F12" s="36">
        <v>38</v>
      </c>
      <c r="G12" s="36">
        <v>0</v>
      </c>
      <c r="H12" s="36">
        <v>38</v>
      </c>
      <c r="I12" s="36">
        <v>37</v>
      </c>
      <c r="J12" s="36">
        <v>1</v>
      </c>
      <c r="K12" s="36">
        <v>0</v>
      </c>
      <c r="L12" s="36">
        <v>35</v>
      </c>
      <c r="M12" s="36">
        <v>35</v>
      </c>
      <c r="N12" s="36">
        <v>9</v>
      </c>
      <c r="O12" s="36">
        <v>26</v>
      </c>
      <c r="P12" s="36">
        <v>0</v>
      </c>
      <c r="Q12" s="36">
        <v>0</v>
      </c>
      <c r="R12" s="36">
        <v>0</v>
      </c>
      <c r="S12" s="36">
        <v>0</v>
      </c>
      <c r="T12" s="36">
        <v>0</v>
      </c>
      <c r="U12" s="36">
        <v>0</v>
      </c>
    </row>
    <row r="13" spans="1:21" ht="12.75">
      <c r="A13" s="36" t="s">
        <v>35</v>
      </c>
      <c r="B13" s="36" t="s">
        <v>36</v>
      </c>
      <c r="C13" s="36">
        <v>7804</v>
      </c>
      <c r="D13" s="36">
        <v>6333</v>
      </c>
      <c r="E13" s="36">
        <v>6295</v>
      </c>
      <c r="F13" s="36">
        <v>38</v>
      </c>
      <c r="G13" s="36">
        <v>0</v>
      </c>
      <c r="H13" s="36">
        <v>38</v>
      </c>
      <c r="I13" s="36">
        <v>35</v>
      </c>
      <c r="J13" s="36">
        <v>2</v>
      </c>
      <c r="K13" s="36">
        <v>1</v>
      </c>
      <c r="L13" s="36">
        <v>22</v>
      </c>
      <c r="M13" s="36">
        <v>22</v>
      </c>
      <c r="N13" s="36">
        <v>0</v>
      </c>
      <c r="O13" s="36">
        <v>21</v>
      </c>
      <c r="P13" s="36">
        <v>1</v>
      </c>
      <c r="Q13" s="36">
        <v>0</v>
      </c>
      <c r="R13" s="36">
        <v>0</v>
      </c>
      <c r="S13" s="36">
        <v>0</v>
      </c>
      <c r="T13" s="36">
        <v>0</v>
      </c>
      <c r="U13" s="36">
        <v>0</v>
      </c>
    </row>
    <row r="14" spans="1:21" ht="12.75">
      <c r="A14" s="36" t="s">
        <v>37</v>
      </c>
      <c r="B14" s="36" t="s">
        <v>38</v>
      </c>
      <c r="C14" s="36">
        <v>9800</v>
      </c>
      <c r="D14" s="36">
        <v>7858</v>
      </c>
      <c r="E14" s="36">
        <v>7694</v>
      </c>
      <c r="F14" s="36">
        <v>164</v>
      </c>
      <c r="G14" s="36">
        <v>0</v>
      </c>
      <c r="H14" s="36">
        <v>164</v>
      </c>
      <c r="I14" s="36">
        <v>158</v>
      </c>
      <c r="J14" s="36">
        <v>1</v>
      </c>
      <c r="K14" s="36">
        <v>5</v>
      </c>
      <c r="L14" s="36">
        <v>46</v>
      </c>
      <c r="M14" s="36">
        <v>46</v>
      </c>
      <c r="N14" s="36">
        <v>9</v>
      </c>
      <c r="O14" s="36">
        <v>32</v>
      </c>
      <c r="P14" s="36">
        <v>5</v>
      </c>
      <c r="Q14" s="36">
        <v>0</v>
      </c>
      <c r="R14" s="36">
        <v>0</v>
      </c>
      <c r="S14" s="36">
        <v>0</v>
      </c>
      <c r="T14" s="36">
        <v>0</v>
      </c>
      <c r="U14" s="36">
        <v>0</v>
      </c>
    </row>
    <row r="15" spans="1:21" ht="12.75">
      <c r="A15" s="36" t="s">
        <v>39</v>
      </c>
      <c r="B15" s="36" t="s">
        <v>40</v>
      </c>
      <c r="C15" s="36">
        <v>2980</v>
      </c>
      <c r="D15" s="36">
        <v>2310</v>
      </c>
      <c r="E15" s="36">
        <v>2238</v>
      </c>
      <c r="F15" s="36">
        <v>72</v>
      </c>
      <c r="G15" s="36">
        <v>0</v>
      </c>
      <c r="H15" s="36">
        <v>72</v>
      </c>
      <c r="I15" s="36">
        <v>65</v>
      </c>
      <c r="J15" s="36">
        <v>1</v>
      </c>
      <c r="K15" s="36">
        <v>6</v>
      </c>
      <c r="L15" s="36">
        <v>24</v>
      </c>
      <c r="M15" s="36">
        <v>24</v>
      </c>
      <c r="N15" s="36">
        <v>2</v>
      </c>
      <c r="O15" s="36">
        <v>16</v>
      </c>
      <c r="P15" s="36">
        <v>6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</row>
    <row r="16" spans="1:21" ht="12.75">
      <c r="A16" s="36" t="s">
        <v>41</v>
      </c>
      <c r="B16" s="36" t="s">
        <v>42</v>
      </c>
      <c r="C16" s="36">
        <v>24500</v>
      </c>
      <c r="D16" s="36">
        <v>19622</v>
      </c>
      <c r="E16" s="36">
        <v>19331</v>
      </c>
      <c r="F16" s="36">
        <v>291</v>
      </c>
      <c r="G16" s="36">
        <v>0</v>
      </c>
      <c r="H16" s="36">
        <v>291</v>
      </c>
      <c r="I16" s="36">
        <v>201</v>
      </c>
      <c r="J16" s="36">
        <v>12</v>
      </c>
      <c r="K16" s="36">
        <v>78</v>
      </c>
      <c r="L16" s="36">
        <v>209</v>
      </c>
      <c r="M16" s="36">
        <v>209</v>
      </c>
      <c r="N16" s="36">
        <v>35</v>
      </c>
      <c r="O16" s="36">
        <v>96</v>
      </c>
      <c r="P16" s="36">
        <v>78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</row>
    <row r="17" spans="1:21" ht="12.75">
      <c r="A17" s="36" t="s">
        <v>43</v>
      </c>
      <c r="B17" s="36" t="s">
        <v>44</v>
      </c>
      <c r="C17" s="36">
        <v>5408</v>
      </c>
      <c r="D17" s="36">
        <v>4305</v>
      </c>
      <c r="E17" s="36">
        <v>4270</v>
      </c>
      <c r="F17" s="36">
        <v>35</v>
      </c>
      <c r="G17" s="36">
        <v>0</v>
      </c>
      <c r="H17" s="36">
        <v>35</v>
      </c>
      <c r="I17" s="36">
        <v>33</v>
      </c>
      <c r="J17" s="36">
        <v>0</v>
      </c>
      <c r="K17" s="36">
        <v>2</v>
      </c>
      <c r="L17" s="36">
        <v>19</v>
      </c>
      <c r="M17" s="36">
        <v>19</v>
      </c>
      <c r="N17" s="36">
        <v>4</v>
      </c>
      <c r="O17" s="36">
        <v>13</v>
      </c>
      <c r="P17" s="36">
        <v>2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</row>
    <row r="18" spans="1:21" ht="12.75">
      <c r="A18" s="36" t="s">
        <v>45</v>
      </c>
      <c r="B18" s="36" t="s">
        <v>46</v>
      </c>
      <c r="C18" s="36">
        <v>9052</v>
      </c>
      <c r="D18" s="36">
        <v>7475</v>
      </c>
      <c r="E18" s="36">
        <v>7428</v>
      </c>
      <c r="F18" s="36">
        <v>47</v>
      </c>
      <c r="G18" s="36">
        <v>0</v>
      </c>
      <c r="H18" s="36">
        <v>47</v>
      </c>
      <c r="I18" s="36">
        <v>45</v>
      </c>
      <c r="J18" s="36">
        <v>0</v>
      </c>
      <c r="K18" s="36">
        <v>2</v>
      </c>
      <c r="L18" s="36">
        <v>30</v>
      </c>
      <c r="M18" s="36">
        <v>30</v>
      </c>
      <c r="N18" s="36">
        <v>7</v>
      </c>
      <c r="O18" s="36">
        <v>21</v>
      </c>
      <c r="P18" s="36">
        <v>2</v>
      </c>
      <c r="Q18" s="36">
        <v>0</v>
      </c>
      <c r="R18" s="36">
        <v>0</v>
      </c>
      <c r="S18" s="36">
        <v>0</v>
      </c>
      <c r="T18" s="36">
        <v>0</v>
      </c>
      <c r="U18" s="36">
        <v>0</v>
      </c>
    </row>
    <row r="19" spans="1:21" ht="12.75">
      <c r="A19" s="36" t="s">
        <v>47</v>
      </c>
      <c r="B19" s="36" t="s">
        <v>48</v>
      </c>
      <c r="C19" s="36">
        <v>8233</v>
      </c>
      <c r="D19" s="36">
        <v>6978</v>
      </c>
      <c r="E19" s="36">
        <v>6871</v>
      </c>
      <c r="F19" s="36">
        <v>107</v>
      </c>
      <c r="G19" s="36">
        <v>0</v>
      </c>
      <c r="H19" s="36">
        <v>107</v>
      </c>
      <c r="I19" s="36">
        <v>106</v>
      </c>
      <c r="J19" s="36">
        <v>1</v>
      </c>
      <c r="K19" s="36">
        <v>0</v>
      </c>
      <c r="L19" s="36">
        <v>79</v>
      </c>
      <c r="M19" s="36">
        <v>79</v>
      </c>
      <c r="N19" s="36">
        <v>21</v>
      </c>
      <c r="O19" s="36">
        <v>58</v>
      </c>
      <c r="P19" s="36">
        <v>0</v>
      </c>
      <c r="Q19" s="36">
        <v>0</v>
      </c>
      <c r="R19" s="36">
        <v>0</v>
      </c>
      <c r="S19" s="36">
        <v>0</v>
      </c>
      <c r="T19" s="36">
        <v>0</v>
      </c>
      <c r="U19" s="36">
        <v>0</v>
      </c>
    </row>
    <row r="20" spans="1:21" ht="12.75">
      <c r="A20" s="36" t="s">
        <v>49</v>
      </c>
      <c r="B20" s="36" t="s">
        <v>50</v>
      </c>
      <c r="C20" s="36">
        <v>4684</v>
      </c>
      <c r="D20" s="36">
        <v>3748</v>
      </c>
      <c r="E20" s="36">
        <v>3650</v>
      </c>
      <c r="F20" s="36">
        <v>98</v>
      </c>
      <c r="G20" s="36">
        <v>0</v>
      </c>
      <c r="H20" s="36">
        <v>98</v>
      </c>
      <c r="I20" s="36">
        <v>92</v>
      </c>
      <c r="J20" s="36">
        <v>5</v>
      </c>
      <c r="K20" s="36">
        <v>1</v>
      </c>
      <c r="L20" s="36">
        <v>22</v>
      </c>
      <c r="M20" s="36">
        <v>22</v>
      </c>
      <c r="N20" s="36">
        <v>3</v>
      </c>
      <c r="O20" s="36">
        <v>18</v>
      </c>
      <c r="P20" s="36">
        <v>1</v>
      </c>
      <c r="Q20" s="36">
        <v>0</v>
      </c>
      <c r="R20" s="36">
        <v>0</v>
      </c>
      <c r="S20" s="36">
        <v>0</v>
      </c>
      <c r="T20" s="36">
        <v>0</v>
      </c>
      <c r="U20" s="36">
        <v>0</v>
      </c>
    </row>
    <row r="21" spans="1:21" ht="12.75">
      <c r="A21" s="36" t="s">
        <v>51</v>
      </c>
      <c r="B21" s="36" t="s">
        <v>52</v>
      </c>
      <c r="C21" s="36">
        <v>19113</v>
      </c>
      <c r="D21" s="36">
        <v>15376</v>
      </c>
      <c r="E21" s="36">
        <v>15302</v>
      </c>
      <c r="F21" s="36">
        <v>74</v>
      </c>
      <c r="G21" s="36">
        <v>0</v>
      </c>
      <c r="H21" s="36">
        <v>74</v>
      </c>
      <c r="I21" s="36">
        <v>47</v>
      </c>
      <c r="J21" s="36">
        <v>2</v>
      </c>
      <c r="K21" s="36">
        <v>25</v>
      </c>
      <c r="L21" s="36">
        <v>138</v>
      </c>
      <c r="M21" s="36">
        <v>138</v>
      </c>
      <c r="N21" s="36">
        <v>15</v>
      </c>
      <c r="O21" s="36">
        <v>98</v>
      </c>
      <c r="P21" s="36">
        <v>25</v>
      </c>
      <c r="Q21" s="36">
        <v>0</v>
      </c>
      <c r="R21" s="36">
        <v>0</v>
      </c>
      <c r="S21" s="36">
        <v>0</v>
      </c>
      <c r="T21" s="36">
        <v>0</v>
      </c>
      <c r="U21" s="36">
        <v>0</v>
      </c>
    </row>
    <row r="22" spans="1:21" s="27" customFormat="1" ht="12.75">
      <c r="A22" s="28">
        <v>140700</v>
      </c>
      <c r="B22" s="28" t="s">
        <v>148</v>
      </c>
      <c r="C22" s="28">
        <f>SUM(C23:C29)</f>
        <v>62900</v>
      </c>
      <c r="D22" s="28">
        <f aca="true" t="shared" si="2" ref="D22:U22">SUM(D23:D29)</f>
        <v>51483</v>
      </c>
      <c r="E22" s="28">
        <f t="shared" si="2"/>
        <v>50695</v>
      </c>
      <c r="F22" s="28">
        <f t="shared" si="2"/>
        <v>788</v>
      </c>
      <c r="G22" s="28">
        <f t="shared" si="2"/>
        <v>0</v>
      </c>
      <c r="H22" s="28">
        <f t="shared" si="2"/>
        <v>788</v>
      </c>
      <c r="I22" s="28">
        <f t="shared" si="2"/>
        <v>723</v>
      </c>
      <c r="J22" s="28">
        <f t="shared" si="2"/>
        <v>13</v>
      </c>
      <c r="K22" s="28">
        <f t="shared" si="2"/>
        <v>52</v>
      </c>
      <c r="L22" s="28">
        <f t="shared" si="2"/>
        <v>364</v>
      </c>
      <c r="M22" s="28">
        <f t="shared" si="2"/>
        <v>364</v>
      </c>
      <c r="N22" s="28">
        <f t="shared" si="2"/>
        <v>46</v>
      </c>
      <c r="O22" s="28">
        <f t="shared" si="2"/>
        <v>266</v>
      </c>
      <c r="P22" s="28">
        <f t="shared" si="2"/>
        <v>52</v>
      </c>
      <c r="Q22" s="28">
        <f t="shared" si="2"/>
        <v>0</v>
      </c>
      <c r="R22" s="28">
        <f t="shared" si="2"/>
        <v>0</v>
      </c>
      <c r="S22" s="28">
        <f t="shared" si="2"/>
        <v>0</v>
      </c>
      <c r="T22" s="28">
        <f t="shared" si="2"/>
        <v>0</v>
      </c>
      <c r="U22" s="28">
        <f t="shared" si="2"/>
        <v>0</v>
      </c>
    </row>
    <row r="23" spans="1:21" ht="12.75">
      <c r="A23" s="1" t="s">
        <v>53</v>
      </c>
      <c r="B23" s="1" t="s">
        <v>54</v>
      </c>
      <c r="C23" s="1">
        <v>5278</v>
      </c>
      <c r="D23" s="1">
        <v>4409</v>
      </c>
      <c r="E23" s="1">
        <v>4297</v>
      </c>
      <c r="F23" s="1">
        <v>112</v>
      </c>
      <c r="G23" s="1">
        <v>0</v>
      </c>
      <c r="H23" s="1">
        <v>112</v>
      </c>
      <c r="I23" s="1">
        <v>106</v>
      </c>
      <c r="J23" s="1">
        <v>1</v>
      </c>
      <c r="K23" s="1">
        <v>5</v>
      </c>
      <c r="L23" s="1">
        <v>22</v>
      </c>
      <c r="M23" s="1">
        <v>22</v>
      </c>
      <c r="N23" s="1">
        <v>1</v>
      </c>
      <c r="O23" s="1">
        <v>16</v>
      </c>
      <c r="P23" s="1">
        <v>5</v>
      </c>
      <c r="Q23" s="1">
        <v>0</v>
      </c>
      <c r="R23" s="1">
        <v>0</v>
      </c>
      <c r="S23" s="1">
        <v>0</v>
      </c>
      <c r="T23" s="1">
        <v>0</v>
      </c>
      <c r="U23" s="1">
        <v>0</v>
      </c>
    </row>
    <row r="24" spans="1:21" ht="12.75">
      <c r="A24" s="1" t="s">
        <v>55</v>
      </c>
      <c r="B24" s="1" t="s">
        <v>56</v>
      </c>
      <c r="C24" s="1">
        <v>7647</v>
      </c>
      <c r="D24" s="1">
        <v>6211</v>
      </c>
      <c r="E24" s="1">
        <v>6020</v>
      </c>
      <c r="F24" s="1">
        <v>191</v>
      </c>
      <c r="G24" s="1">
        <v>0</v>
      </c>
      <c r="H24" s="1">
        <v>191</v>
      </c>
      <c r="I24" s="1">
        <v>177</v>
      </c>
      <c r="J24" s="1">
        <v>4</v>
      </c>
      <c r="K24" s="1">
        <v>10</v>
      </c>
      <c r="L24" s="1">
        <v>29</v>
      </c>
      <c r="M24" s="1">
        <v>29</v>
      </c>
      <c r="N24" s="1">
        <v>2</v>
      </c>
      <c r="O24" s="1">
        <v>17</v>
      </c>
      <c r="P24" s="1">
        <v>10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</row>
    <row r="25" spans="1:21" ht="12.75">
      <c r="A25" s="1" t="s">
        <v>57</v>
      </c>
      <c r="B25" s="1" t="s">
        <v>58</v>
      </c>
      <c r="C25" s="1">
        <v>4075</v>
      </c>
      <c r="D25" s="1">
        <v>3358</v>
      </c>
      <c r="E25" s="1">
        <v>3340</v>
      </c>
      <c r="F25" s="1">
        <v>18</v>
      </c>
      <c r="G25" s="1">
        <v>0</v>
      </c>
      <c r="H25" s="1">
        <v>18</v>
      </c>
      <c r="I25" s="1">
        <v>17</v>
      </c>
      <c r="J25" s="1">
        <v>1</v>
      </c>
      <c r="K25" s="1">
        <v>0</v>
      </c>
      <c r="L25" s="1">
        <v>10</v>
      </c>
      <c r="M25" s="1">
        <v>10</v>
      </c>
      <c r="N25" s="1">
        <v>3</v>
      </c>
      <c r="O25" s="1">
        <v>7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</row>
    <row r="26" spans="1:21" ht="12.75">
      <c r="A26" s="1" t="s">
        <v>59</v>
      </c>
      <c r="B26" s="1" t="s">
        <v>60</v>
      </c>
      <c r="C26" s="1">
        <v>4057</v>
      </c>
      <c r="D26" s="1">
        <v>3186</v>
      </c>
      <c r="E26" s="1">
        <v>3028</v>
      </c>
      <c r="F26" s="1">
        <v>158</v>
      </c>
      <c r="G26" s="1">
        <v>0</v>
      </c>
      <c r="H26" s="1">
        <v>158</v>
      </c>
      <c r="I26" s="1">
        <v>152</v>
      </c>
      <c r="J26" s="1">
        <v>1</v>
      </c>
      <c r="K26" s="1">
        <v>5</v>
      </c>
      <c r="L26" s="1">
        <v>26</v>
      </c>
      <c r="M26" s="1">
        <v>26</v>
      </c>
      <c r="N26" s="1">
        <v>2</v>
      </c>
      <c r="O26" s="1">
        <v>19</v>
      </c>
      <c r="P26" s="1">
        <v>5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</row>
    <row r="27" spans="1:21" ht="12.75">
      <c r="A27" s="1" t="s">
        <v>61</v>
      </c>
      <c r="B27" s="1" t="s">
        <v>62</v>
      </c>
      <c r="C27" s="1">
        <v>30691</v>
      </c>
      <c r="D27" s="1">
        <v>25346</v>
      </c>
      <c r="E27" s="1">
        <v>25301</v>
      </c>
      <c r="F27" s="1">
        <v>45</v>
      </c>
      <c r="G27" s="1">
        <v>0</v>
      </c>
      <c r="H27" s="1">
        <v>45</v>
      </c>
      <c r="I27" s="1">
        <v>31</v>
      </c>
      <c r="J27" s="1">
        <v>3</v>
      </c>
      <c r="K27" s="1">
        <v>11</v>
      </c>
      <c r="L27" s="1">
        <v>224</v>
      </c>
      <c r="M27" s="1">
        <v>224</v>
      </c>
      <c r="N27" s="1">
        <v>30</v>
      </c>
      <c r="O27" s="1">
        <v>183</v>
      </c>
      <c r="P27" s="1">
        <v>11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</row>
    <row r="28" spans="1:21" ht="12.75">
      <c r="A28" s="1" t="s">
        <v>63</v>
      </c>
      <c r="B28" s="1" t="s">
        <v>64</v>
      </c>
      <c r="C28" s="1">
        <v>6996</v>
      </c>
      <c r="D28" s="1">
        <v>5607</v>
      </c>
      <c r="E28" s="1">
        <v>5397</v>
      </c>
      <c r="F28" s="1">
        <v>210</v>
      </c>
      <c r="G28" s="1">
        <v>0</v>
      </c>
      <c r="H28" s="1">
        <v>210</v>
      </c>
      <c r="I28" s="1">
        <v>190</v>
      </c>
      <c r="J28" s="1">
        <v>3</v>
      </c>
      <c r="K28" s="1">
        <v>17</v>
      </c>
      <c r="L28" s="1">
        <v>33</v>
      </c>
      <c r="M28" s="1">
        <v>33</v>
      </c>
      <c r="N28" s="1">
        <v>4</v>
      </c>
      <c r="O28" s="1">
        <v>12</v>
      </c>
      <c r="P28" s="1">
        <v>17</v>
      </c>
      <c r="Q28" s="1">
        <v>0</v>
      </c>
      <c r="R28" s="1">
        <v>0</v>
      </c>
      <c r="S28" s="1">
        <v>0</v>
      </c>
      <c r="T28" s="1">
        <v>0</v>
      </c>
      <c r="U28" s="1">
        <v>0</v>
      </c>
    </row>
    <row r="29" spans="1:21" ht="12.75">
      <c r="A29" s="1" t="s">
        <v>65</v>
      </c>
      <c r="B29" s="1" t="s">
        <v>66</v>
      </c>
      <c r="C29" s="1">
        <v>4156</v>
      </c>
      <c r="D29" s="1">
        <v>3366</v>
      </c>
      <c r="E29" s="1">
        <v>3312</v>
      </c>
      <c r="F29" s="1">
        <v>54</v>
      </c>
      <c r="G29" s="1">
        <v>0</v>
      </c>
      <c r="H29" s="1">
        <v>54</v>
      </c>
      <c r="I29" s="1">
        <v>50</v>
      </c>
      <c r="J29" s="1">
        <v>0</v>
      </c>
      <c r="K29" s="1">
        <v>4</v>
      </c>
      <c r="L29" s="1">
        <v>20</v>
      </c>
      <c r="M29" s="1">
        <v>20</v>
      </c>
      <c r="N29" s="1">
        <v>4</v>
      </c>
      <c r="O29" s="1">
        <v>12</v>
      </c>
      <c r="P29" s="1">
        <v>4</v>
      </c>
      <c r="Q29" s="1">
        <v>0</v>
      </c>
      <c r="R29" s="1">
        <v>0</v>
      </c>
      <c r="S29" s="1">
        <v>0</v>
      </c>
      <c r="T29" s="1">
        <v>0</v>
      </c>
      <c r="U29" s="1">
        <v>0</v>
      </c>
    </row>
    <row r="30" spans="1:21" s="27" customFormat="1" ht="12.75">
      <c r="A30" s="35">
        <v>140900</v>
      </c>
      <c r="B30" s="35" t="s">
        <v>149</v>
      </c>
      <c r="C30" s="35">
        <f>SUM(C31:C36)</f>
        <v>36374</v>
      </c>
      <c r="D30" s="35">
        <f aca="true" t="shared" si="3" ref="D30:U30">SUM(D31:D36)</f>
        <v>30171</v>
      </c>
      <c r="E30" s="35">
        <f t="shared" si="3"/>
        <v>30050</v>
      </c>
      <c r="F30" s="35">
        <f t="shared" si="3"/>
        <v>121</v>
      </c>
      <c r="G30" s="35">
        <f t="shared" si="3"/>
        <v>0</v>
      </c>
      <c r="H30" s="35">
        <f t="shared" si="3"/>
        <v>121</v>
      </c>
      <c r="I30" s="35">
        <f t="shared" si="3"/>
        <v>106</v>
      </c>
      <c r="J30" s="35">
        <f t="shared" si="3"/>
        <v>6</v>
      </c>
      <c r="K30" s="35">
        <f t="shared" si="3"/>
        <v>9</v>
      </c>
      <c r="L30" s="35">
        <f t="shared" si="3"/>
        <v>129</v>
      </c>
      <c r="M30" s="35">
        <f t="shared" si="3"/>
        <v>129</v>
      </c>
      <c r="N30" s="35">
        <f t="shared" si="3"/>
        <v>25</v>
      </c>
      <c r="O30" s="35">
        <f t="shared" si="3"/>
        <v>95</v>
      </c>
      <c r="P30" s="35">
        <f t="shared" si="3"/>
        <v>9</v>
      </c>
      <c r="Q30" s="35">
        <f t="shared" si="3"/>
        <v>0</v>
      </c>
      <c r="R30" s="35">
        <f t="shared" si="3"/>
        <v>0</v>
      </c>
      <c r="S30" s="35">
        <f t="shared" si="3"/>
        <v>0</v>
      </c>
      <c r="T30" s="35">
        <f t="shared" si="3"/>
        <v>0</v>
      </c>
      <c r="U30" s="35">
        <f t="shared" si="3"/>
        <v>0</v>
      </c>
    </row>
    <row r="31" spans="1:21" ht="12.75">
      <c r="A31" s="36" t="s">
        <v>67</v>
      </c>
      <c r="B31" s="36" t="s">
        <v>68</v>
      </c>
      <c r="C31" s="36">
        <v>2513</v>
      </c>
      <c r="D31" s="36">
        <v>2089</v>
      </c>
      <c r="E31" s="36">
        <v>2072</v>
      </c>
      <c r="F31" s="36">
        <v>17</v>
      </c>
      <c r="G31" s="36">
        <v>0</v>
      </c>
      <c r="H31" s="36">
        <v>17</v>
      </c>
      <c r="I31" s="36">
        <v>16</v>
      </c>
      <c r="J31" s="36">
        <v>0</v>
      </c>
      <c r="K31" s="36">
        <v>1</v>
      </c>
      <c r="L31" s="36">
        <v>14</v>
      </c>
      <c r="M31" s="36">
        <v>14</v>
      </c>
      <c r="N31" s="36">
        <v>0</v>
      </c>
      <c r="O31" s="36">
        <v>13</v>
      </c>
      <c r="P31" s="36">
        <v>1</v>
      </c>
      <c r="Q31" s="36">
        <v>0</v>
      </c>
      <c r="R31" s="36">
        <v>0</v>
      </c>
      <c r="S31" s="36">
        <v>0</v>
      </c>
      <c r="T31" s="36">
        <v>0</v>
      </c>
      <c r="U31" s="36">
        <v>0</v>
      </c>
    </row>
    <row r="32" spans="1:21" ht="12.75">
      <c r="A32" s="36" t="s">
        <v>69</v>
      </c>
      <c r="B32" s="36" t="s">
        <v>70</v>
      </c>
      <c r="C32" s="36">
        <v>5901</v>
      </c>
      <c r="D32" s="36">
        <v>4739</v>
      </c>
      <c r="E32" s="36">
        <v>4733</v>
      </c>
      <c r="F32" s="36">
        <v>6</v>
      </c>
      <c r="G32" s="36">
        <v>0</v>
      </c>
      <c r="H32" s="36">
        <v>6</v>
      </c>
      <c r="I32" s="36">
        <v>5</v>
      </c>
      <c r="J32" s="36">
        <v>1</v>
      </c>
      <c r="K32" s="36">
        <v>0</v>
      </c>
      <c r="L32" s="36">
        <v>21</v>
      </c>
      <c r="M32" s="36">
        <v>21</v>
      </c>
      <c r="N32" s="36">
        <v>7</v>
      </c>
      <c r="O32" s="36">
        <v>14</v>
      </c>
      <c r="P32" s="36">
        <v>0</v>
      </c>
      <c r="Q32" s="36">
        <v>0</v>
      </c>
      <c r="R32" s="36">
        <v>0</v>
      </c>
      <c r="S32" s="36">
        <v>0</v>
      </c>
      <c r="T32" s="36">
        <v>0</v>
      </c>
      <c r="U32" s="36">
        <v>0</v>
      </c>
    </row>
    <row r="33" spans="1:21" ht="12.75">
      <c r="A33" s="36" t="s">
        <v>71</v>
      </c>
      <c r="B33" s="36" t="s">
        <v>72</v>
      </c>
      <c r="C33" s="36">
        <v>11734</v>
      </c>
      <c r="D33" s="36">
        <v>9829</v>
      </c>
      <c r="E33" s="36">
        <v>9804</v>
      </c>
      <c r="F33" s="36">
        <v>25</v>
      </c>
      <c r="G33" s="36">
        <v>0</v>
      </c>
      <c r="H33" s="36">
        <v>25</v>
      </c>
      <c r="I33" s="36">
        <v>21</v>
      </c>
      <c r="J33" s="36">
        <v>0</v>
      </c>
      <c r="K33" s="36">
        <v>4</v>
      </c>
      <c r="L33" s="36">
        <v>54</v>
      </c>
      <c r="M33" s="36">
        <v>54</v>
      </c>
      <c r="N33" s="36">
        <v>13</v>
      </c>
      <c r="O33" s="36">
        <v>37</v>
      </c>
      <c r="P33" s="36">
        <v>4</v>
      </c>
      <c r="Q33" s="36">
        <v>0</v>
      </c>
      <c r="R33" s="36">
        <v>0</v>
      </c>
      <c r="S33" s="36">
        <v>0</v>
      </c>
      <c r="T33" s="36">
        <v>0</v>
      </c>
      <c r="U33" s="36">
        <v>0</v>
      </c>
    </row>
    <row r="34" spans="1:21" ht="12.75">
      <c r="A34" s="36" t="s">
        <v>73</v>
      </c>
      <c r="B34" s="36" t="s">
        <v>74</v>
      </c>
      <c r="C34" s="36">
        <v>4636</v>
      </c>
      <c r="D34" s="36">
        <v>3819</v>
      </c>
      <c r="E34" s="36">
        <v>3808</v>
      </c>
      <c r="F34" s="36">
        <v>11</v>
      </c>
      <c r="G34" s="36">
        <v>0</v>
      </c>
      <c r="H34" s="36">
        <v>11</v>
      </c>
      <c r="I34" s="36">
        <v>11</v>
      </c>
      <c r="J34" s="36">
        <v>0</v>
      </c>
      <c r="K34" s="36">
        <v>0</v>
      </c>
      <c r="L34" s="36">
        <v>7</v>
      </c>
      <c r="M34" s="36">
        <v>7</v>
      </c>
      <c r="N34" s="36">
        <v>2</v>
      </c>
      <c r="O34" s="36">
        <v>5</v>
      </c>
      <c r="P34" s="36">
        <v>0</v>
      </c>
      <c r="Q34" s="36">
        <v>0</v>
      </c>
      <c r="R34" s="36">
        <v>0</v>
      </c>
      <c r="S34" s="36">
        <v>0</v>
      </c>
      <c r="T34" s="36">
        <v>0</v>
      </c>
      <c r="U34" s="36">
        <v>0</v>
      </c>
    </row>
    <row r="35" spans="1:21" ht="12.75">
      <c r="A35" s="36" t="s">
        <v>75</v>
      </c>
      <c r="B35" s="36" t="s">
        <v>76</v>
      </c>
      <c r="C35" s="36">
        <v>6199</v>
      </c>
      <c r="D35" s="36">
        <v>5160</v>
      </c>
      <c r="E35" s="36">
        <v>5139</v>
      </c>
      <c r="F35" s="36">
        <v>21</v>
      </c>
      <c r="G35" s="36">
        <v>0</v>
      </c>
      <c r="H35" s="36">
        <v>21</v>
      </c>
      <c r="I35" s="36">
        <v>17</v>
      </c>
      <c r="J35" s="36">
        <v>3</v>
      </c>
      <c r="K35" s="36">
        <v>1</v>
      </c>
      <c r="L35" s="36">
        <v>11</v>
      </c>
      <c r="M35" s="36">
        <v>11</v>
      </c>
      <c r="N35" s="36">
        <v>1</v>
      </c>
      <c r="O35" s="36">
        <v>9</v>
      </c>
      <c r="P35" s="36">
        <v>1</v>
      </c>
      <c r="Q35" s="36">
        <v>0</v>
      </c>
      <c r="R35" s="36">
        <v>0</v>
      </c>
      <c r="S35" s="36">
        <v>0</v>
      </c>
      <c r="T35" s="36">
        <v>0</v>
      </c>
      <c r="U35" s="36">
        <v>0</v>
      </c>
    </row>
    <row r="36" spans="1:21" ht="12.75">
      <c r="A36" s="36" t="s">
        <v>77</v>
      </c>
      <c r="B36" s="36" t="s">
        <v>78</v>
      </c>
      <c r="C36" s="36">
        <v>5391</v>
      </c>
      <c r="D36" s="36">
        <v>4535</v>
      </c>
      <c r="E36" s="36">
        <v>4494</v>
      </c>
      <c r="F36" s="36">
        <v>41</v>
      </c>
      <c r="G36" s="36">
        <v>0</v>
      </c>
      <c r="H36" s="36">
        <v>41</v>
      </c>
      <c r="I36" s="36">
        <v>36</v>
      </c>
      <c r="J36" s="36">
        <v>2</v>
      </c>
      <c r="K36" s="36">
        <v>3</v>
      </c>
      <c r="L36" s="36">
        <v>22</v>
      </c>
      <c r="M36" s="36">
        <v>22</v>
      </c>
      <c r="N36" s="36">
        <v>2</v>
      </c>
      <c r="O36" s="36">
        <v>17</v>
      </c>
      <c r="P36" s="36">
        <v>3</v>
      </c>
      <c r="Q36" s="36">
        <v>0</v>
      </c>
      <c r="R36" s="36">
        <v>0</v>
      </c>
      <c r="S36" s="36">
        <v>0</v>
      </c>
      <c r="T36" s="36">
        <v>0</v>
      </c>
      <c r="U36" s="36">
        <v>0</v>
      </c>
    </row>
    <row r="37" spans="1:21" s="27" customFormat="1" ht="12.75">
      <c r="A37" s="28">
        <v>142300</v>
      </c>
      <c r="B37" s="28" t="s">
        <v>150</v>
      </c>
      <c r="C37" s="28">
        <f>SUM(C38:C45)</f>
        <v>43855</v>
      </c>
      <c r="D37" s="28">
        <f aca="true" t="shared" si="4" ref="D37:U37">SUM(D38:D45)</f>
        <v>35871</v>
      </c>
      <c r="E37" s="28">
        <f t="shared" si="4"/>
        <v>35620</v>
      </c>
      <c r="F37" s="28">
        <f t="shared" si="4"/>
        <v>251</v>
      </c>
      <c r="G37" s="28">
        <f t="shared" si="4"/>
        <v>1</v>
      </c>
      <c r="H37" s="28">
        <f t="shared" si="4"/>
        <v>250</v>
      </c>
      <c r="I37" s="28">
        <f t="shared" si="4"/>
        <v>218</v>
      </c>
      <c r="J37" s="28">
        <f t="shared" si="4"/>
        <v>3</v>
      </c>
      <c r="K37" s="28">
        <f t="shared" si="4"/>
        <v>29</v>
      </c>
      <c r="L37" s="28">
        <f t="shared" si="4"/>
        <v>183</v>
      </c>
      <c r="M37" s="28">
        <f t="shared" si="4"/>
        <v>183</v>
      </c>
      <c r="N37" s="28">
        <f t="shared" si="4"/>
        <v>21</v>
      </c>
      <c r="O37" s="28">
        <f t="shared" si="4"/>
        <v>133</v>
      </c>
      <c r="P37" s="28">
        <f t="shared" si="4"/>
        <v>29</v>
      </c>
      <c r="Q37" s="28">
        <f t="shared" si="4"/>
        <v>0</v>
      </c>
      <c r="R37" s="28">
        <f t="shared" si="4"/>
        <v>0</v>
      </c>
      <c r="S37" s="28">
        <f t="shared" si="4"/>
        <v>0</v>
      </c>
      <c r="T37" s="28">
        <f t="shared" si="4"/>
        <v>0</v>
      </c>
      <c r="U37" s="28">
        <f t="shared" si="4"/>
        <v>0</v>
      </c>
    </row>
    <row r="38" spans="1:21" ht="12.75">
      <c r="A38" s="1" t="s">
        <v>79</v>
      </c>
      <c r="B38" s="1" t="s">
        <v>80</v>
      </c>
      <c r="C38" s="1">
        <v>4456</v>
      </c>
      <c r="D38" s="1">
        <v>3731</v>
      </c>
      <c r="E38" s="1">
        <v>3699</v>
      </c>
      <c r="F38" s="1">
        <v>32</v>
      </c>
      <c r="G38" s="1">
        <v>0</v>
      </c>
      <c r="H38" s="1">
        <v>32</v>
      </c>
      <c r="I38" s="1">
        <v>32</v>
      </c>
      <c r="J38" s="1">
        <v>0</v>
      </c>
      <c r="K38" s="1">
        <v>0</v>
      </c>
      <c r="L38" s="1">
        <v>17</v>
      </c>
      <c r="M38" s="1">
        <v>17</v>
      </c>
      <c r="N38" s="1">
        <v>0</v>
      </c>
      <c r="O38" s="1">
        <v>17</v>
      </c>
      <c r="P38" s="1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</row>
    <row r="39" spans="1:21" ht="12.75">
      <c r="A39" s="1" t="s">
        <v>81</v>
      </c>
      <c r="B39" s="1" t="s">
        <v>82</v>
      </c>
      <c r="C39" s="1">
        <v>4730</v>
      </c>
      <c r="D39" s="1">
        <v>3904</v>
      </c>
      <c r="E39" s="1">
        <v>3870</v>
      </c>
      <c r="F39" s="1">
        <v>34</v>
      </c>
      <c r="G39" s="1">
        <v>1</v>
      </c>
      <c r="H39" s="1">
        <v>33</v>
      </c>
      <c r="I39" s="1">
        <v>19</v>
      </c>
      <c r="J39" s="1">
        <v>1</v>
      </c>
      <c r="K39" s="1">
        <v>13</v>
      </c>
      <c r="L39" s="1">
        <v>29</v>
      </c>
      <c r="M39" s="1">
        <v>29</v>
      </c>
      <c r="N39" s="1">
        <v>5</v>
      </c>
      <c r="O39" s="1">
        <v>11</v>
      </c>
      <c r="P39" s="1">
        <v>13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</row>
    <row r="40" spans="1:21" ht="12.75">
      <c r="A40" s="1" t="s">
        <v>83</v>
      </c>
      <c r="B40" s="1" t="s">
        <v>84</v>
      </c>
      <c r="C40" s="1">
        <v>3570</v>
      </c>
      <c r="D40" s="1">
        <v>2867</v>
      </c>
      <c r="E40" s="1">
        <v>2836</v>
      </c>
      <c r="F40" s="1">
        <v>31</v>
      </c>
      <c r="G40" s="1">
        <v>0</v>
      </c>
      <c r="H40" s="1">
        <v>31</v>
      </c>
      <c r="I40" s="1">
        <v>25</v>
      </c>
      <c r="J40" s="1">
        <v>1</v>
      </c>
      <c r="K40" s="1">
        <v>5</v>
      </c>
      <c r="L40" s="1">
        <v>12</v>
      </c>
      <c r="M40" s="1">
        <v>12</v>
      </c>
      <c r="N40" s="1">
        <v>1</v>
      </c>
      <c r="O40" s="1">
        <v>6</v>
      </c>
      <c r="P40" s="1">
        <v>5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</row>
    <row r="41" spans="1:21" ht="12.75">
      <c r="A41" s="1" t="s">
        <v>85</v>
      </c>
      <c r="B41" s="1" t="s">
        <v>86</v>
      </c>
      <c r="C41" s="1">
        <v>4059</v>
      </c>
      <c r="D41" s="1">
        <v>3330</v>
      </c>
      <c r="E41" s="1">
        <v>3295</v>
      </c>
      <c r="F41" s="1">
        <v>35</v>
      </c>
      <c r="G41" s="1">
        <v>0</v>
      </c>
      <c r="H41" s="1">
        <v>35</v>
      </c>
      <c r="I41" s="1">
        <v>33</v>
      </c>
      <c r="J41" s="1">
        <v>0</v>
      </c>
      <c r="K41" s="1">
        <v>2</v>
      </c>
      <c r="L41" s="1">
        <v>11</v>
      </c>
      <c r="M41" s="1">
        <v>11</v>
      </c>
      <c r="N41" s="1">
        <v>0</v>
      </c>
      <c r="O41" s="1">
        <v>9</v>
      </c>
      <c r="P41" s="1">
        <v>2</v>
      </c>
      <c r="Q41" s="1">
        <v>0</v>
      </c>
      <c r="R41" s="1">
        <v>0</v>
      </c>
      <c r="S41" s="1">
        <v>0</v>
      </c>
      <c r="T41" s="1">
        <v>0</v>
      </c>
      <c r="U41" s="1">
        <v>0</v>
      </c>
    </row>
    <row r="42" spans="1:21" ht="12.75">
      <c r="A42" s="1" t="s">
        <v>87</v>
      </c>
      <c r="B42" s="1" t="s">
        <v>88</v>
      </c>
      <c r="C42" s="1">
        <v>4362</v>
      </c>
      <c r="D42" s="1">
        <v>3402</v>
      </c>
      <c r="E42" s="1">
        <v>3393</v>
      </c>
      <c r="F42" s="1">
        <v>9</v>
      </c>
      <c r="G42" s="1">
        <v>0</v>
      </c>
      <c r="H42" s="1">
        <v>9</v>
      </c>
      <c r="I42" s="1">
        <v>9</v>
      </c>
      <c r="J42" s="1">
        <v>0</v>
      </c>
      <c r="K42" s="1">
        <v>0</v>
      </c>
      <c r="L42" s="1">
        <v>16</v>
      </c>
      <c r="M42" s="1">
        <v>16</v>
      </c>
      <c r="N42" s="1">
        <v>2</v>
      </c>
      <c r="O42" s="1">
        <v>14</v>
      </c>
      <c r="P42" s="1">
        <v>0</v>
      </c>
      <c r="Q42" s="1">
        <v>0</v>
      </c>
      <c r="R42" s="1">
        <v>0</v>
      </c>
      <c r="S42" s="1">
        <v>0</v>
      </c>
      <c r="T42" s="1">
        <v>0</v>
      </c>
      <c r="U42" s="1">
        <v>0</v>
      </c>
    </row>
    <row r="43" spans="1:21" ht="12.75">
      <c r="A43" s="1" t="s">
        <v>89</v>
      </c>
      <c r="B43" s="1" t="s">
        <v>90</v>
      </c>
      <c r="C43" s="1">
        <v>12571</v>
      </c>
      <c r="D43" s="1">
        <v>10526</v>
      </c>
      <c r="E43" s="1">
        <v>10492</v>
      </c>
      <c r="F43" s="1">
        <v>34</v>
      </c>
      <c r="G43" s="1">
        <v>0</v>
      </c>
      <c r="H43" s="1">
        <v>34</v>
      </c>
      <c r="I43" s="1">
        <v>30</v>
      </c>
      <c r="J43" s="1">
        <v>1</v>
      </c>
      <c r="K43" s="1">
        <v>3</v>
      </c>
      <c r="L43" s="1">
        <v>66</v>
      </c>
      <c r="M43" s="1">
        <v>66</v>
      </c>
      <c r="N43" s="1">
        <v>8</v>
      </c>
      <c r="O43" s="1">
        <v>55</v>
      </c>
      <c r="P43" s="1">
        <v>3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</row>
    <row r="44" spans="1:21" ht="12.75">
      <c r="A44" s="1" t="s">
        <v>91</v>
      </c>
      <c r="B44" s="1" t="s">
        <v>92</v>
      </c>
      <c r="C44" s="1">
        <v>4518</v>
      </c>
      <c r="D44" s="1">
        <v>3619</v>
      </c>
      <c r="E44" s="1">
        <v>3572</v>
      </c>
      <c r="F44" s="1">
        <v>47</v>
      </c>
      <c r="G44" s="1">
        <v>0</v>
      </c>
      <c r="H44" s="1">
        <v>47</v>
      </c>
      <c r="I44" s="1">
        <v>42</v>
      </c>
      <c r="J44" s="1">
        <v>0</v>
      </c>
      <c r="K44" s="1">
        <v>5</v>
      </c>
      <c r="L44" s="1">
        <v>19</v>
      </c>
      <c r="M44" s="1">
        <v>19</v>
      </c>
      <c r="N44" s="1">
        <v>2</v>
      </c>
      <c r="O44" s="1">
        <v>12</v>
      </c>
      <c r="P44" s="1">
        <v>5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</row>
    <row r="45" spans="1:21" ht="12.75">
      <c r="A45" s="1" t="s">
        <v>93</v>
      </c>
      <c r="B45" s="1" t="s">
        <v>94</v>
      </c>
      <c r="C45" s="1">
        <v>5589</v>
      </c>
      <c r="D45" s="1">
        <v>4492</v>
      </c>
      <c r="E45" s="1">
        <v>4463</v>
      </c>
      <c r="F45" s="1">
        <v>29</v>
      </c>
      <c r="G45" s="1">
        <v>0</v>
      </c>
      <c r="H45" s="1">
        <v>29</v>
      </c>
      <c r="I45" s="1">
        <v>28</v>
      </c>
      <c r="J45" s="1">
        <v>0</v>
      </c>
      <c r="K45" s="1">
        <v>1</v>
      </c>
      <c r="L45" s="1">
        <v>13</v>
      </c>
      <c r="M45" s="1">
        <v>13</v>
      </c>
      <c r="N45" s="1">
        <v>3</v>
      </c>
      <c r="O45" s="1">
        <v>9</v>
      </c>
      <c r="P45" s="1">
        <v>1</v>
      </c>
      <c r="Q45" s="1">
        <v>0</v>
      </c>
      <c r="R45" s="1">
        <v>0</v>
      </c>
      <c r="S45" s="1">
        <v>0</v>
      </c>
      <c r="T45" s="1">
        <v>0</v>
      </c>
      <c r="U45" s="1">
        <v>0</v>
      </c>
    </row>
    <row r="46" spans="1:21" s="27" customFormat="1" ht="12.75">
      <c r="A46" s="35">
        <v>142500</v>
      </c>
      <c r="B46" s="35" t="s">
        <v>151</v>
      </c>
      <c r="C46" s="35">
        <f>SUM(C47:C59)</f>
        <v>151547</v>
      </c>
      <c r="D46" s="35">
        <f aca="true" t="shared" si="5" ref="D46:U46">SUM(D47:D59)</f>
        <v>119283</v>
      </c>
      <c r="E46" s="35">
        <f t="shared" si="5"/>
        <v>118451</v>
      </c>
      <c r="F46" s="35">
        <f t="shared" si="5"/>
        <v>832</v>
      </c>
      <c r="G46" s="35">
        <f t="shared" si="5"/>
        <v>1</v>
      </c>
      <c r="H46" s="35">
        <f t="shared" si="5"/>
        <v>831</v>
      </c>
      <c r="I46" s="35">
        <f t="shared" si="5"/>
        <v>725</v>
      </c>
      <c r="J46" s="35">
        <f t="shared" si="5"/>
        <v>26</v>
      </c>
      <c r="K46" s="35">
        <f t="shared" si="5"/>
        <v>80</v>
      </c>
      <c r="L46" s="35">
        <f t="shared" si="5"/>
        <v>607</v>
      </c>
      <c r="M46" s="35">
        <f t="shared" si="5"/>
        <v>607</v>
      </c>
      <c r="N46" s="35">
        <f t="shared" si="5"/>
        <v>168</v>
      </c>
      <c r="O46" s="35">
        <f t="shared" si="5"/>
        <v>359</v>
      </c>
      <c r="P46" s="35">
        <f t="shared" si="5"/>
        <v>80</v>
      </c>
      <c r="Q46" s="35">
        <f t="shared" si="5"/>
        <v>0</v>
      </c>
      <c r="R46" s="35">
        <f t="shared" si="5"/>
        <v>0</v>
      </c>
      <c r="S46" s="35">
        <f t="shared" si="5"/>
        <v>0</v>
      </c>
      <c r="T46" s="35">
        <f t="shared" si="5"/>
        <v>0</v>
      </c>
      <c r="U46" s="35">
        <f t="shared" si="5"/>
        <v>0</v>
      </c>
    </row>
    <row r="47" spans="1:21" ht="12.75">
      <c r="A47" s="36" t="s">
        <v>95</v>
      </c>
      <c r="B47" s="36" t="s">
        <v>96</v>
      </c>
      <c r="C47" s="36">
        <v>19270</v>
      </c>
      <c r="D47" s="36">
        <v>16277</v>
      </c>
      <c r="E47" s="36">
        <v>16256</v>
      </c>
      <c r="F47" s="36">
        <v>21</v>
      </c>
      <c r="G47" s="36">
        <v>0</v>
      </c>
      <c r="H47" s="36">
        <v>21</v>
      </c>
      <c r="I47" s="36">
        <v>12</v>
      </c>
      <c r="J47" s="36">
        <v>0</v>
      </c>
      <c r="K47" s="36">
        <v>9</v>
      </c>
      <c r="L47" s="36">
        <v>131</v>
      </c>
      <c r="M47" s="36">
        <v>131</v>
      </c>
      <c r="N47" s="36">
        <v>13</v>
      </c>
      <c r="O47" s="36">
        <v>109</v>
      </c>
      <c r="P47" s="36">
        <v>9</v>
      </c>
      <c r="Q47" s="36">
        <v>0</v>
      </c>
      <c r="R47" s="36">
        <v>0</v>
      </c>
      <c r="S47" s="36">
        <v>0</v>
      </c>
      <c r="T47" s="36">
        <v>0</v>
      </c>
      <c r="U47" s="36">
        <v>0</v>
      </c>
    </row>
    <row r="48" spans="1:21" ht="12.75">
      <c r="A48" s="36" t="s">
        <v>97</v>
      </c>
      <c r="B48" s="36" t="s">
        <v>98</v>
      </c>
      <c r="C48" s="36">
        <v>8588</v>
      </c>
      <c r="D48" s="36">
        <v>6595</v>
      </c>
      <c r="E48" s="36">
        <v>6504</v>
      </c>
      <c r="F48" s="36">
        <v>91</v>
      </c>
      <c r="G48" s="36">
        <v>0</v>
      </c>
      <c r="H48" s="36">
        <v>91</v>
      </c>
      <c r="I48" s="36">
        <v>76</v>
      </c>
      <c r="J48" s="36">
        <v>4</v>
      </c>
      <c r="K48" s="36">
        <v>11</v>
      </c>
      <c r="L48" s="36">
        <v>34</v>
      </c>
      <c r="M48" s="36">
        <v>34</v>
      </c>
      <c r="N48" s="36">
        <v>7</v>
      </c>
      <c r="O48" s="36">
        <v>16</v>
      </c>
      <c r="P48" s="36">
        <v>11</v>
      </c>
      <c r="Q48" s="36">
        <v>0</v>
      </c>
      <c r="R48" s="36">
        <v>0</v>
      </c>
      <c r="S48" s="36">
        <v>0</v>
      </c>
      <c r="T48" s="36">
        <v>0</v>
      </c>
      <c r="U48" s="36">
        <v>0</v>
      </c>
    </row>
    <row r="49" spans="1:21" ht="12.75">
      <c r="A49" s="36" t="s">
        <v>99</v>
      </c>
      <c r="B49" s="36" t="s">
        <v>100</v>
      </c>
      <c r="C49" s="36">
        <v>15517</v>
      </c>
      <c r="D49" s="36">
        <v>12759</v>
      </c>
      <c r="E49" s="36">
        <v>12748</v>
      </c>
      <c r="F49" s="36">
        <v>11</v>
      </c>
      <c r="G49" s="36">
        <v>0</v>
      </c>
      <c r="H49" s="36">
        <v>11</v>
      </c>
      <c r="I49" s="36">
        <v>7</v>
      </c>
      <c r="J49" s="36">
        <v>0</v>
      </c>
      <c r="K49" s="36">
        <v>4</v>
      </c>
      <c r="L49" s="36">
        <v>58</v>
      </c>
      <c r="M49" s="36">
        <v>58</v>
      </c>
      <c r="N49" s="36">
        <v>27</v>
      </c>
      <c r="O49" s="36">
        <v>27</v>
      </c>
      <c r="P49" s="36">
        <v>4</v>
      </c>
      <c r="Q49" s="36">
        <v>0</v>
      </c>
      <c r="R49" s="36">
        <v>0</v>
      </c>
      <c r="S49" s="36">
        <v>0</v>
      </c>
      <c r="T49" s="36">
        <v>0</v>
      </c>
      <c r="U49" s="36">
        <v>0</v>
      </c>
    </row>
    <row r="50" spans="1:21" ht="12.75">
      <c r="A50" s="36" t="s">
        <v>101</v>
      </c>
      <c r="B50" s="36" t="s">
        <v>102</v>
      </c>
      <c r="C50" s="36">
        <v>6838</v>
      </c>
      <c r="D50" s="36">
        <v>5316</v>
      </c>
      <c r="E50" s="36">
        <v>5286</v>
      </c>
      <c r="F50" s="36">
        <v>30</v>
      </c>
      <c r="G50" s="36">
        <v>0</v>
      </c>
      <c r="H50" s="36">
        <v>30</v>
      </c>
      <c r="I50" s="36">
        <v>29</v>
      </c>
      <c r="J50" s="36">
        <v>1</v>
      </c>
      <c r="K50" s="36">
        <v>0</v>
      </c>
      <c r="L50" s="36">
        <v>14</v>
      </c>
      <c r="M50" s="36">
        <v>14</v>
      </c>
      <c r="N50" s="36">
        <v>0</v>
      </c>
      <c r="O50" s="36">
        <v>14</v>
      </c>
      <c r="P50" s="36">
        <v>0</v>
      </c>
      <c r="Q50" s="36">
        <v>0</v>
      </c>
      <c r="R50" s="36">
        <v>0</v>
      </c>
      <c r="S50" s="36">
        <v>0</v>
      </c>
      <c r="T50" s="36">
        <v>0</v>
      </c>
      <c r="U50" s="36">
        <v>0</v>
      </c>
    </row>
    <row r="51" spans="1:21" ht="12.75">
      <c r="A51" s="36" t="s">
        <v>103</v>
      </c>
      <c r="B51" s="36" t="s">
        <v>104</v>
      </c>
      <c r="C51" s="36">
        <v>14048</v>
      </c>
      <c r="D51" s="36">
        <v>10753</v>
      </c>
      <c r="E51" s="36">
        <v>10731</v>
      </c>
      <c r="F51" s="36">
        <v>22</v>
      </c>
      <c r="G51" s="36">
        <v>0</v>
      </c>
      <c r="H51" s="36">
        <v>22</v>
      </c>
      <c r="I51" s="36">
        <v>21</v>
      </c>
      <c r="J51" s="36">
        <v>0</v>
      </c>
      <c r="K51" s="36">
        <v>1</v>
      </c>
      <c r="L51" s="36">
        <v>60</v>
      </c>
      <c r="M51" s="36">
        <v>60</v>
      </c>
      <c r="N51" s="36">
        <v>35</v>
      </c>
      <c r="O51" s="36">
        <v>24</v>
      </c>
      <c r="P51" s="36">
        <v>1</v>
      </c>
      <c r="Q51" s="36">
        <v>0</v>
      </c>
      <c r="R51" s="36">
        <v>0</v>
      </c>
      <c r="S51" s="36">
        <v>0</v>
      </c>
      <c r="T51" s="36">
        <v>0</v>
      </c>
      <c r="U51" s="36">
        <v>0</v>
      </c>
    </row>
    <row r="52" spans="1:21" ht="12.75">
      <c r="A52" s="36" t="s">
        <v>105</v>
      </c>
      <c r="B52" s="36" t="s">
        <v>106</v>
      </c>
      <c r="C52" s="36">
        <v>12468</v>
      </c>
      <c r="D52" s="36">
        <v>9843</v>
      </c>
      <c r="E52" s="36">
        <v>9696</v>
      </c>
      <c r="F52" s="36">
        <v>147</v>
      </c>
      <c r="G52" s="36">
        <v>1</v>
      </c>
      <c r="H52" s="36">
        <v>146</v>
      </c>
      <c r="I52" s="36">
        <v>144</v>
      </c>
      <c r="J52" s="36">
        <v>2</v>
      </c>
      <c r="K52" s="36">
        <v>0</v>
      </c>
      <c r="L52" s="36">
        <v>40</v>
      </c>
      <c r="M52" s="36">
        <v>40</v>
      </c>
      <c r="N52" s="36">
        <v>15</v>
      </c>
      <c r="O52" s="36">
        <v>25</v>
      </c>
      <c r="P52" s="36">
        <v>0</v>
      </c>
      <c r="Q52" s="36">
        <v>0</v>
      </c>
      <c r="R52" s="36">
        <v>0</v>
      </c>
      <c r="S52" s="36">
        <v>0</v>
      </c>
      <c r="T52" s="36">
        <v>0</v>
      </c>
      <c r="U52" s="36">
        <v>0</v>
      </c>
    </row>
    <row r="53" spans="1:21" ht="12.75">
      <c r="A53" s="36" t="s">
        <v>107</v>
      </c>
      <c r="B53" s="36" t="s">
        <v>108</v>
      </c>
      <c r="C53" s="36">
        <v>11769</v>
      </c>
      <c r="D53" s="36">
        <v>8954</v>
      </c>
      <c r="E53" s="36">
        <v>8803</v>
      </c>
      <c r="F53" s="36">
        <v>151</v>
      </c>
      <c r="G53" s="36">
        <v>0</v>
      </c>
      <c r="H53" s="36">
        <v>151</v>
      </c>
      <c r="I53" s="36">
        <v>129</v>
      </c>
      <c r="J53" s="36">
        <v>3</v>
      </c>
      <c r="K53" s="36">
        <v>19</v>
      </c>
      <c r="L53" s="36">
        <v>41</v>
      </c>
      <c r="M53" s="36">
        <v>41</v>
      </c>
      <c r="N53" s="36">
        <v>4</v>
      </c>
      <c r="O53" s="36">
        <v>18</v>
      </c>
      <c r="P53" s="36">
        <v>19</v>
      </c>
      <c r="Q53" s="36">
        <v>0</v>
      </c>
      <c r="R53" s="36">
        <v>0</v>
      </c>
      <c r="S53" s="36">
        <v>0</v>
      </c>
      <c r="T53" s="36">
        <v>0</v>
      </c>
      <c r="U53" s="36">
        <v>0</v>
      </c>
    </row>
    <row r="54" spans="1:21" ht="12.75">
      <c r="A54" s="36" t="s">
        <v>109</v>
      </c>
      <c r="B54" s="36" t="s">
        <v>110</v>
      </c>
      <c r="C54" s="36">
        <v>10239</v>
      </c>
      <c r="D54" s="36">
        <v>8082</v>
      </c>
      <c r="E54" s="36">
        <v>8014</v>
      </c>
      <c r="F54" s="36">
        <v>68</v>
      </c>
      <c r="G54" s="36">
        <v>0</v>
      </c>
      <c r="H54" s="36">
        <v>68</v>
      </c>
      <c r="I54" s="36">
        <v>64</v>
      </c>
      <c r="J54" s="36">
        <v>3</v>
      </c>
      <c r="K54" s="36">
        <v>1</v>
      </c>
      <c r="L54" s="36">
        <v>28</v>
      </c>
      <c r="M54" s="36">
        <v>28</v>
      </c>
      <c r="N54" s="36">
        <v>10</v>
      </c>
      <c r="O54" s="36">
        <v>17</v>
      </c>
      <c r="P54" s="36">
        <v>1</v>
      </c>
      <c r="Q54" s="36">
        <v>0</v>
      </c>
      <c r="R54" s="36">
        <v>0</v>
      </c>
      <c r="S54" s="36">
        <v>0</v>
      </c>
      <c r="T54" s="36">
        <v>0</v>
      </c>
      <c r="U54" s="36">
        <v>0</v>
      </c>
    </row>
    <row r="55" spans="1:21" ht="12.75">
      <c r="A55" s="36" t="s">
        <v>111</v>
      </c>
      <c r="B55" s="36" t="s">
        <v>112</v>
      </c>
      <c r="C55" s="36">
        <v>7377</v>
      </c>
      <c r="D55" s="36">
        <v>5675</v>
      </c>
      <c r="E55" s="36">
        <v>5633</v>
      </c>
      <c r="F55" s="36">
        <v>42</v>
      </c>
      <c r="G55" s="36">
        <v>0</v>
      </c>
      <c r="H55" s="36">
        <v>42</v>
      </c>
      <c r="I55" s="36">
        <v>35</v>
      </c>
      <c r="J55" s="36">
        <v>3</v>
      </c>
      <c r="K55" s="36">
        <v>4</v>
      </c>
      <c r="L55" s="36">
        <v>23</v>
      </c>
      <c r="M55" s="36">
        <v>23</v>
      </c>
      <c r="N55" s="36">
        <v>11</v>
      </c>
      <c r="O55" s="36">
        <v>8</v>
      </c>
      <c r="P55" s="36">
        <v>4</v>
      </c>
      <c r="Q55" s="36">
        <v>0</v>
      </c>
      <c r="R55" s="36">
        <v>0</v>
      </c>
      <c r="S55" s="36">
        <v>0</v>
      </c>
      <c r="T55" s="36">
        <v>0</v>
      </c>
      <c r="U55" s="36">
        <v>0</v>
      </c>
    </row>
    <row r="56" spans="1:21" ht="12.75">
      <c r="A56" s="36" t="s">
        <v>113</v>
      </c>
      <c r="B56" s="36" t="s">
        <v>114</v>
      </c>
      <c r="C56" s="36">
        <v>14296</v>
      </c>
      <c r="D56" s="36">
        <v>10965</v>
      </c>
      <c r="E56" s="36">
        <v>10874</v>
      </c>
      <c r="F56" s="36">
        <v>91</v>
      </c>
      <c r="G56" s="36">
        <v>0</v>
      </c>
      <c r="H56" s="36">
        <v>91</v>
      </c>
      <c r="I56" s="36">
        <v>84</v>
      </c>
      <c r="J56" s="36">
        <v>0</v>
      </c>
      <c r="K56" s="36">
        <v>7</v>
      </c>
      <c r="L56" s="36">
        <v>41</v>
      </c>
      <c r="M56" s="36">
        <v>41</v>
      </c>
      <c r="N56" s="36">
        <v>11</v>
      </c>
      <c r="O56" s="36">
        <v>23</v>
      </c>
      <c r="P56" s="36">
        <v>7</v>
      </c>
      <c r="Q56" s="36">
        <v>0</v>
      </c>
      <c r="R56" s="36">
        <v>0</v>
      </c>
      <c r="S56" s="36">
        <v>0</v>
      </c>
      <c r="T56" s="36">
        <v>0</v>
      </c>
      <c r="U56" s="36">
        <v>0</v>
      </c>
    </row>
    <row r="57" spans="1:21" ht="12.75">
      <c r="A57" s="36" t="s">
        <v>115</v>
      </c>
      <c r="B57" s="36" t="s">
        <v>116</v>
      </c>
      <c r="C57" s="36">
        <v>10129</v>
      </c>
      <c r="D57" s="36">
        <v>8039</v>
      </c>
      <c r="E57" s="36">
        <v>8018</v>
      </c>
      <c r="F57" s="36">
        <v>21</v>
      </c>
      <c r="G57" s="36">
        <v>0</v>
      </c>
      <c r="H57" s="36">
        <v>21</v>
      </c>
      <c r="I57" s="36">
        <v>20</v>
      </c>
      <c r="J57" s="36">
        <v>0</v>
      </c>
      <c r="K57" s="36">
        <v>1</v>
      </c>
      <c r="L57" s="36">
        <v>66</v>
      </c>
      <c r="M57" s="36">
        <v>66</v>
      </c>
      <c r="N57" s="36">
        <v>22</v>
      </c>
      <c r="O57" s="36">
        <v>43</v>
      </c>
      <c r="P57" s="36">
        <v>1</v>
      </c>
      <c r="Q57" s="36">
        <v>0</v>
      </c>
      <c r="R57" s="36">
        <v>0</v>
      </c>
      <c r="S57" s="36">
        <v>0</v>
      </c>
      <c r="T57" s="36">
        <v>0</v>
      </c>
      <c r="U57" s="36">
        <v>0</v>
      </c>
    </row>
    <row r="58" spans="1:21" ht="12.75">
      <c r="A58" s="36" t="s">
        <v>117</v>
      </c>
      <c r="B58" s="36" t="s">
        <v>118</v>
      </c>
      <c r="C58" s="36">
        <v>8649</v>
      </c>
      <c r="D58" s="36">
        <v>6603</v>
      </c>
      <c r="E58" s="36">
        <v>6560</v>
      </c>
      <c r="F58" s="36">
        <v>43</v>
      </c>
      <c r="G58" s="36">
        <v>0</v>
      </c>
      <c r="H58" s="36">
        <v>43</v>
      </c>
      <c r="I58" s="36">
        <v>29</v>
      </c>
      <c r="J58" s="36">
        <v>3</v>
      </c>
      <c r="K58" s="36">
        <v>11</v>
      </c>
      <c r="L58" s="36">
        <v>31</v>
      </c>
      <c r="M58" s="36">
        <v>31</v>
      </c>
      <c r="N58" s="36">
        <v>3</v>
      </c>
      <c r="O58" s="36">
        <v>17</v>
      </c>
      <c r="P58" s="36">
        <v>11</v>
      </c>
      <c r="Q58" s="36">
        <v>0</v>
      </c>
      <c r="R58" s="36">
        <v>0</v>
      </c>
      <c r="S58" s="36">
        <v>0</v>
      </c>
      <c r="T58" s="36">
        <v>0</v>
      </c>
      <c r="U58" s="36">
        <v>0</v>
      </c>
    </row>
    <row r="59" spans="1:21" ht="12.75">
      <c r="A59" s="36" t="s">
        <v>119</v>
      </c>
      <c r="B59" s="36" t="s">
        <v>120</v>
      </c>
      <c r="C59" s="36">
        <v>12359</v>
      </c>
      <c r="D59" s="36">
        <v>9422</v>
      </c>
      <c r="E59" s="36">
        <v>9328</v>
      </c>
      <c r="F59" s="36">
        <v>94</v>
      </c>
      <c r="G59" s="36">
        <v>0</v>
      </c>
      <c r="H59" s="36">
        <v>94</v>
      </c>
      <c r="I59" s="36">
        <v>75</v>
      </c>
      <c r="J59" s="36">
        <v>7</v>
      </c>
      <c r="K59" s="36">
        <v>12</v>
      </c>
      <c r="L59" s="36">
        <v>40</v>
      </c>
      <c r="M59" s="36">
        <v>40</v>
      </c>
      <c r="N59" s="36">
        <v>10</v>
      </c>
      <c r="O59" s="36">
        <v>18</v>
      </c>
      <c r="P59" s="36">
        <v>12</v>
      </c>
      <c r="Q59" s="36">
        <v>0</v>
      </c>
      <c r="R59" s="36">
        <v>0</v>
      </c>
      <c r="S59" s="36">
        <v>0</v>
      </c>
      <c r="T59" s="36">
        <v>0</v>
      </c>
      <c r="U59" s="36">
        <v>0</v>
      </c>
    </row>
    <row r="60" spans="1:21" s="27" customFormat="1" ht="12.75">
      <c r="A60" s="28">
        <v>143000</v>
      </c>
      <c r="B60" s="28" t="s">
        <v>152</v>
      </c>
      <c r="C60" s="28">
        <f>SUM(C61:C65)</f>
        <v>40729</v>
      </c>
      <c r="D60" s="28">
        <f aca="true" t="shared" si="6" ref="D60:U60">SUM(D61:D65)</f>
        <v>32695</v>
      </c>
      <c r="E60" s="28">
        <f t="shared" si="6"/>
        <v>32340</v>
      </c>
      <c r="F60" s="28">
        <f t="shared" si="6"/>
        <v>355</v>
      </c>
      <c r="G60" s="28">
        <f t="shared" si="6"/>
        <v>0</v>
      </c>
      <c r="H60" s="28">
        <f t="shared" si="6"/>
        <v>355</v>
      </c>
      <c r="I60" s="28">
        <f t="shared" si="6"/>
        <v>304</v>
      </c>
      <c r="J60" s="28">
        <f t="shared" si="6"/>
        <v>15</v>
      </c>
      <c r="K60" s="28">
        <f t="shared" si="6"/>
        <v>36</v>
      </c>
      <c r="L60" s="28">
        <f t="shared" si="6"/>
        <v>227</v>
      </c>
      <c r="M60" s="28">
        <f t="shared" si="6"/>
        <v>227</v>
      </c>
      <c r="N60" s="28">
        <f t="shared" si="6"/>
        <v>43</v>
      </c>
      <c r="O60" s="28">
        <f t="shared" si="6"/>
        <v>148</v>
      </c>
      <c r="P60" s="28">
        <f t="shared" si="6"/>
        <v>36</v>
      </c>
      <c r="Q60" s="28">
        <f t="shared" si="6"/>
        <v>0</v>
      </c>
      <c r="R60" s="28">
        <f t="shared" si="6"/>
        <v>0</v>
      </c>
      <c r="S60" s="28">
        <f t="shared" si="6"/>
        <v>0</v>
      </c>
      <c r="T60" s="28">
        <f t="shared" si="6"/>
        <v>0</v>
      </c>
      <c r="U60" s="28">
        <f t="shared" si="6"/>
        <v>0</v>
      </c>
    </row>
    <row r="61" spans="1:21" ht="12.75">
      <c r="A61" s="1" t="s">
        <v>121</v>
      </c>
      <c r="B61" s="1" t="s">
        <v>122</v>
      </c>
      <c r="C61" s="1">
        <v>6304</v>
      </c>
      <c r="D61" s="1">
        <v>5236</v>
      </c>
      <c r="E61" s="1">
        <v>5028</v>
      </c>
      <c r="F61" s="1">
        <v>208</v>
      </c>
      <c r="G61" s="1">
        <v>0</v>
      </c>
      <c r="H61" s="1">
        <v>208</v>
      </c>
      <c r="I61" s="1">
        <v>185</v>
      </c>
      <c r="J61" s="1">
        <v>10</v>
      </c>
      <c r="K61" s="1">
        <v>13</v>
      </c>
      <c r="L61" s="1">
        <v>32</v>
      </c>
      <c r="M61" s="1">
        <v>32</v>
      </c>
      <c r="N61" s="1">
        <v>4</v>
      </c>
      <c r="O61" s="1">
        <v>15</v>
      </c>
      <c r="P61" s="1">
        <v>13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</row>
    <row r="62" spans="1:21" ht="12.75">
      <c r="A62" s="1" t="s">
        <v>123</v>
      </c>
      <c r="B62" s="1" t="s">
        <v>124</v>
      </c>
      <c r="C62" s="1">
        <v>5264</v>
      </c>
      <c r="D62" s="1">
        <v>4141</v>
      </c>
      <c r="E62" s="1">
        <v>4107</v>
      </c>
      <c r="F62" s="1">
        <v>34</v>
      </c>
      <c r="G62" s="1">
        <v>0</v>
      </c>
      <c r="H62" s="1">
        <v>34</v>
      </c>
      <c r="I62" s="1">
        <v>32</v>
      </c>
      <c r="J62" s="1">
        <v>0</v>
      </c>
      <c r="K62" s="1">
        <v>2</v>
      </c>
      <c r="L62" s="1">
        <v>13</v>
      </c>
      <c r="M62" s="1">
        <v>13</v>
      </c>
      <c r="N62" s="1">
        <v>4</v>
      </c>
      <c r="O62" s="1">
        <v>7</v>
      </c>
      <c r="P62" s="1">
        <v>2</v>
      </c>
      <c r="Q62" s="1">
        <v>0</v>
      </c>
      <c r="R62" s="1">
        <v>0</v>
      </c>
      <c r="S62" s="1">
        <v>0</v>
      </c>
      <c r="T62" s="1">
        <v>0</v>
      </c>
      <c r="U62" s="1">
        <v>0</v>
      </c>
    </row>
    <row r="63" spans="1:21" ht="12.75">
      <c r="A63" s="1" t="s">
        <v>125</v>
      </c>
      <c r="B63" s="1" t="s">
        <v>126</v>
      </c>
      <c r="C63" s="1">
        <v>3923</v>
      </c>
      <c r="D63" s="1">
        <v>2999</v>
      </c>
      <c r="E63" s="1">
        <v>2984</v>
      </c>
      <c r="F63" s="1">
        <v>15</v>
      </c>
      <c r="G63" s="1">
        <v>0</v>
      </c>
      <c r="H63" s="1">
        <v>15</v>
      </c>
      <c r="I63" s="1">
        <v>15</v>
      </c>
      <c r="J63" s="1">
        <v>0</v>
      </c>
      <c r="K63" s="1">
        <v>0</v>
      </c>
      <c r="L63" s="1">
        <v>8</v>
      </c>
      <c r="M63" s="1">
        <v>8</v>
      </c>
      <c r="N63" s="1">
        <v>3</v>
      </c>
      <c r="O63" s="1">
        <v>5</v>
      </c>
      <c r="P63" s="1">
        <v>0</v>
      </c>
      <c r="Q63" s="1">
        <v>0</v>
      </c>
      <c r="R63" s="1">
        <v>0</v>
      </c>
      <c r="S63" s="1">
        <v>0</v>
      </c>
      <c r="T63" s="1">
        <v>0</v>
      </c>
      <c r="U63" s="1">
        <v>0</v>
      </c>
    </row>
    <row r="64" spans="1:21" ht="12.75">
      <c r="A64" s="1" t="s">
        <v>127</v>
      </c>
      <c r="B64" s="1" t="s">
        <v>128</v>
      </c>
      <c r="C64" s="1">
        <v>5936</v>
      </c>
      <c r="D64" s="1">
        <v>4636</v>
      </c>
      <c r="E64" s="1">
        <v>4588</v>
      </c>
      <c r="F64" s="1">
        <v>48</v>
      </c>
      <c r="G64" s="1">
        <v>0</v>
      </c>
      <c r="H64" s="1">
        <v>48</v>
      </c>
      <c r="I64" s="1">
        <v>35</v>
      </c>
      <c r="J64" s="1">
        <v>1</v>
      </c>
      <c r="K64" s="1">
        <v>12</v>
      </c>
      <c r="L64" s="1">
        <v>36</v>
      </c>
      <c r="M64" s="1">
        <v>36</v>
      </c>
      <c r="N64" s="1">
        <v>12</v>
      </c>
      <c r="O64" s="1">
        <v>12</v>
      </c>
      <c r="P64" s="1">
        <v>12</v>
      </c>
      <c r="Q64" s="1">
        <v>0</v>
      </c>
      <c r="R64" s="1">
        <v>0</v>
      </c>
      <c r="S64" s="1">
        <v>0</v>
      </c>
      <c r="T64" s="1">
        <v>0</v>
      </c>
      <c r="U64" s="1">
        <v>0</v>
      </c>
    </row>
    <row r="65" spans="1:21" ht="12.75">
      <c r="A65" s="1" t="s">
        <v>129</v>
      </c>
      <c r="B65" s="1" t="s">
        <v>130</v>
      </c>
      <c r="C65" s="1">
        <v>19302</v>
      </c>
      <c r="D65" s="1">
        <v>15683</v>
      </c>
      <c r="E65" s="1">
        <v>15633</v>
      </c>
      <c r="F65" s="1">
        <v>50</v>
      </c>
      <c r="G65" s="1">
        <v>0</v>
      </c>
      <c r="H65" s="1">
        <v>50</v>
      </c>
      <c r="I65" s="1">
        <v>37</v>
      </c>
      <c r="J65" s="1">
        <v>4</v>
      </c>
      <c r="K65" s="1">
        <v>9</v>
      </c>
      <c r="L65" s="1">
        <v>138</v>
      </c>
      <c r="M65" s="1">
        <v>138</v>
      </c>
      <c r="N65" s="1">
        <v>20</v>
      </c>
      <c r="O65" s="1">
        <v>109</v>
      </c>
      <c r="P65" s="1">
        <v>9</v>
      </c>
      <c r="Q65" s="1">
        <v>0</v>
      </c>
      <c r="R65" s="1">
        <v>0</v>
      </c>
      <c r="S65" s="1">
        <v>0</v>
      </c>
      <c r="T65" s="1">
        <v>0</v>
      </c>
      <c r="U65" s="1">
        <v>0</v>
      </c>
    </row>
    <row r="66" spans="1:21" s="27" customFormat="1" ht="12.75">
      <c r="A66" s="35">
        <v>143600</v>
      </c>
      <c r="B66" s="35" t="s">
        <v>153</v>
      </c>
      <c r="C66" s="35">
        <f>SUM(C67:C71)</f>
        <v>37475</v>
      </c>
      <c r="D66" s="35">
        <f aca="true" t="shared" si="7" ref="D66:U66">SUM(D67:D71)</f>
        <v>30117</v>
      </c>
      <c r="E66" s="35">
        <f t="shared" si="7"/>
        <v>29936</v>
      </c>
      <c r="F66" s="35">
        <f t="shared" si="7"/>
        <v>181</v>
      </c>
      <c r="G66" s="35">
        <f t="shared" si="7"/>
        <v>0</v>
      </c>
      <c r="H66" s="35">
        <f t="shared" si="7"/>
        <v>181</v>
      </c>
      <c r="I66" s="35">
        <f t="shared" si="7"/>
        <v>146</v>
      </c>
      <c r="J66" s="35">
        <f t="shared" si="7"/>
        <v>13</v>
      </c>
      <c r="K66" s="35">
        <f t="shared" si="7"/>
        <v>22</v>
      </c>
      <c r="L66" s="35">
        <f t="shared" si="7"/>
        <v>139</v>
      </c>
      <c r="M66" s="35">
        <f t="shared" si="7"/>
        <v>139</v>
      </c>
      <c r="N66" s="35">
        <f t="shared" si="7"/>
        <v>36</v>
      </c>
      <c r="O66" s="35">
        <f t="shared" si="7"/>
        <v>81</v>
      </c>
      <c r="P66" s="35">
        <f t="shared" si="7"/>
        <v>22</v>
      </c>
      <c r="Q66" s="35">
        <f t="shared" si="7"/>
        <v>0</v>
      </c>
      <c r="R66" s="35">
        <f t="shared" si="7"/>
        <v>0</v>
      </c>
      <c r="S66" s="35">
        <f t="shared" si="7"/>
        <v>0</v>
      </c>
      <c r="T66" s="35">
        <f t="shared" si="7"/>
        <v>0</v>
      </c>
      <c r="U66" s="35">
        <f t="shared" si="7"/>
        <v>0</v>
      </c>
    </row>
    <row r="67" spans="1:21" ht="12.75">
      <c r="A67" s="36" t="s">
        <v>131</v>
      </c>
      <c r="B67" s="36" t="s">
        <v>132</v>
      </c>
      <c r="C67" s="36">
        <v>4757</v>
      </c>
      <c r="D67" s="36">
        <v>3748</v>
      </c>
      <c r="E67" s="36">
        <v>3679</v>
      </c>
      <c r="F67" s="36">
        <v>69</v>
      </c>
      <c r="G67" s="36">
        <v>0</v>
      </c>
      <c r="H67" s="36">
        <v>69</v>
      </c>
      <c r="I67" s="36">
        <v>65</v>
      </c>
      <c r="J67" s="36">
        <v>0</v>
      </c>
      <c r="K67" s="36">
        <v>4</v>
      </c>
      <c r="L67" s="36">
        <v>14</v>
      </c>
      <c r="M67" s="36">
        <v>14</v>
      </c>
      <c r="N67" s="36">
        <v>3</v>
      </c>
      <c r="O67" s="36">
        <v>7</v>
      </c>
      <c r="P67" s="36">
        <v>4</v>
      </c>
      <c r="Q67" s="36">
        <v>0</v>
      </c>
      <c r="R67" s="36">
        <v>0</v>
      </c>
      <c r="S67" s="36">
        <v>0</v>
      </c>
      <c r="T67" s="36">
        <v>0</v>
      </c>
      <c r="U67" s="36">
        <v>0</v>
      </c>
    </row>
    <row r="68" spans="1:21" ht="12.75">
      <c r="A68" s="36" t="s">
        <v>133</v>
      </c>
      <c r="B68" s="36" t="s">
        <v>134</v>
      </c>
      <c r="C68" s="36">
        <v>5949</v>
      </c>
      <c r="D68" s="36">
        <v>4888</v>
      </c>
      <c r="E68" s="36">
        <v>4846</v>
      </c>
      <c r="F68" s="36">
        <v>42</v>
      </c>
      <c r="G68" s="36">
        <v>0</v>
      </c>
      <c r="H68" s="36">
        <v>42</v>
      </c>
      <c r="I68" s="36">
        <v>38</v>
      </c>
      <c r="J68" s="36">
        <v>4</v>
      </c>
      <c r="K68" s="36">
        <v>0</v>
      </c>
      <c r="L68" s="36">
        <v>20</v>
      </c>
      <c r="M68" s="36">
        <v>20</v>
      </c>
      <c r="N68" s="36">
        <v>9</v>
      </c>
      <c r="O68" s="36">
        <v>11</v>
      </c>
      <c r="P68" s="36">
        <v>0</v>
      </c>
      <c r="Q68" s="36">
        <v>0</v>
      </c>
      <c r="R68" s="36">
        <v>0</v>
      </c>
      <c r="S68" s="36">
        <v>0</v>
      </c>
      <c r="T68" s="36">
        <v>0</v>
      </c>
      <c r="U68" s="36">
        <v>0</v>
      </c>
    </row>
    <row r="69" spans="1:21" ht="12.75">
      <c r="A69" s="36" t="s">
        <v>135</v>
      </c>
      <c r="B69" s="36" t="s">
        <v>136</v>
      </c>
      <c r="C69" s="36">
        <v>6416</v>
      </c>
      <c r="D69" s="36">
        <v>5134</v>
      </c>
      <c r="E69" s="36">
        <v>5111</v>
      </c>
      <c r="F69" s="36">
        <v>23</v>
      </c>
      <c r="G69" s="36">
        <v>0</v>
      </c>
      <c r="H69" s="36">
        <v>23</v>
      </c>
      <c r="I69" s="36">
        <v>14</v>
      </c>
      <c r="J69" s="36">
        <v>9</v>
      </c>
      <c r="K69" s="36">
        <v>0</v>
      </c>
      <c r="L69" s="36">
        <v>23</v>
      </c>
      <c r="M69" s="36">
        <v>23</v>
      </c>
      <c r="N69" s="36">
        <v>8</v>
      </c>
      <c r="O69" s="36">
        <v>15</v>
      </c>
      <c r="P69" s="36">
        <v>0</v>
      </c>
      <c r="Q69" s="36">
        <v>0</v>
      </c>
      <c r="R69" s="36">
        <v>0</v>
      </c>
      <c r="S69" s="36">
        <v>0</v>
      </c>
      <c r="T69" s="36">
        <v>0</v>
      </c>
      <c r="U69" s="36">
        <v>0</v>
      </c>
    </row>
    <row r="70" spans="1:21" ht="12.75">
      <c r="A70" s="36" t="s">
        <v>137</v>
      </c>
      <c r="B70" s="36" t="s">
        <v>138</v>
      </c>
      <c r="C70" s="36">
        <v>4912</v>
      </c>
      <c r="D70" s="36">
        <v>3835</v>
      </c>
      <c r="E70" s="36">
        <v>3831</v>
      </c>
      <c r="F70" s="36">
        <v>4</v>
      </c>
      <c r="G70" s="36">
        <v>0</v>
      </c>
      <c r="H70" s="36">
        <v>4</v>
      </c>
      <c r="I70" s="36">
        <v>4</v>
      </c>
      <c r="J70" s="36">
        <v>0</v>
      </c>
      <c r="K70" s="36">
        <v>0</v>
      </c>
      <c r="L70" s="36">
        <v>12</v>
      </c>
      <c r="M70" s="36">
        <v>12</v>
      </c>
      <c r="N70" s="36">
        <v>0</v>
      </c>
      <c r="O70" s="36">
        <v>12</v>
      </c>
      <c r="P70" s="36">
        <v>0</v>
      </c>
      <c r="Q70" s="36">
        <v>0</v>
      </c>
      <c r="R70" s="36">
        <v>0</v>
      </c>
      <c r="S70" s="36">
        <v>0</v>
      </c>
      <c r="T70" s="36">
        <v>0</v>
      </c>
      <c r="U70" s="36">
        <v>0</v>
      </c>
    </row>
    <row r="71" spans="1:21" ht="12.75">
      <c r="A71" s="36" t="s">
        <v>139</v>
      </c>
      <c r="B71" s="36" t="s">
        <v>140</v>
      </c>
      <c r="C71" s="36">
        <v>15441</v>
      </c>
      <c r="D71" s="36">
        <v>12512</v>
      </c>
      <c r="E71" s="36">
        <v>12469</v>
      </c>
      <c r="F71" s="36">
        <v>43</v>
      </c>
      <c r="G71" s="36">
        <v>0</v>
      </c>
      <c r="H71" s="36">
        <v>43</v>
      </c>
      <c r="I71" s="36">
        <v>25</v>
      </c>
      <c r="J71" s="36">
        <v>0</v>
      </c>
      <c r="K71" s="36">
        <v>18</v>
      </c>
      <c r="L71" s="36">
        <v>70</v>
      </c>
      <c r="M71" s="36">
        <v>70</v>
      </c>
      <c r="N71" s="36">
        <v>16</v>
      </c>
      <c r="O71" s="36">
        <v>36</v>
      </c>
      <c r="P71" s="36">
        <v>18</v>
      </c>
      <c r="Q71" s="36">
        <v>0</v>
      </c>
      <c r="R71" s="36">
        <v>0</v>
      </c>
      <c r="S71" s="36">
        <v>0</v>
      </c>
      <c r="T71" s="36">
        <v>0</v>
      </c>
      <c r="U71" s="36">
        <v>0</v>
      </c>
    </row>
    <row r="72" spans="1:21" s="30" customFormat="1" ht="12.75">
      <c r="A72" s="37" t="s">
        <v>141</v>
      </c>
      <c r="B72" s="37" t="s">
        <v>142</v>
      </c>
      <c r="C72" s="37">
        <v>212457</v>
      </c>
      <c r="D72" s="37">
        <v>175007</v>
      </c>
      <c r="E72" s="37">
        <v>174912</v>
      </c>
      <c r="F72" s="37">
        <v>95</v>
      </c>
      <c r="G72" s="37">
        <v>0</v>
      </c>
      <c r="H72" s="37">
        <v>95</v>
      </c>
      <c r="I72" s="37">
        <v>48</v>
      </c>
      <c r="J72" s="37">
        <v>5</v>
      </c>
      <c r="K72" s="37">
        <v>42</v>
      </c>
      <c r="L72" s="37">
        <v>1585</v>
      </c>
      <c r="M72" s="37">
        <v>1585</v>
      </c>
      <c r="N72" s="37">
        <v>316</v>
      </c>
      <c r="O72" s="37">
        <v>1227</v>
      </c>
      <c r="P72" s="37">
        <v>42</v>
      </c>
      <c r="Q72" s="37">
        <v>0</v>
      </c>
      <c r="R72" s="37">
        <v>0</v>
      </c>
      <c r="S72" s="37">
        <v>0</v>
      </c>
      <c r="T72" s="37">
        <v>0</v>
      </c>
      <c r="U72" s="37">
        <v>0</v>
      </c>
    </row>
    <row r="73" spans="1:21" s="30" customFormat="1" ht="12.75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</row>
    <row r="74" spans="1:21" s="34" customFormat="1" ht="12.75">
      <c r="A74" s="31" t="s">
        <v>143</v>
      </c>
      <c r="B74" s="32"/>
      <c r="C74" s="33">
        <f>SUM(C72,C66,C60,C46,C37,C30,C22,C11,C4)</f>
        <v>717732</v>
      </c>
      <c r="D74" s="33">
        <f aca="true" t="shared" si="8" ref="D74:U74">SUM(D72,D66,D60,D46,D37,D30,D22,D11,D4)</f>
        <v>580996</v>
      </c>
      <c r="E74" s="33">
        <f t="shared" si="8"/>
        <v>577151</v>
      </c>
      <c r="F74" s="33">
        <f t="shared" si="8"/>
        <v>3845</v>
      </c>
      <c r="G74" s="33">
        <f t="shared" si="8"/>
        <v>2</v>
      </c>
      <c r="H74" s="33">
        <f t="shared" si="8"/>
        <v>3843</v>
      </c>
      <c r="I74" s="33">
        <f t="shared" si="8"/>
        <v>3323</v>
      </c>
      <c r="J74" s="33">
        <f t="shared" si="8"/>
        <v>114</v>
      </c>
      <c r="K74" s="33">
        <f t="shared" si="8"/>
        <v>406</v>
      </c>
      <c r="L74" s="33">
        <f t="shared" si="8"/>
        <v>4025</v>
      </c>
      <c r="M74" s="33">
        <f t="shared" si="8"/>
        <v>4025</v>
      </c>
      <c r="N74" s="33">
        <f t="shared" si="8"/>
        <v>798</v>
      </c>
      <c r="O74" s="33">
        <f t="shared" si="8"/>
        <v>2821</v>
      </c>
      <c r="P74" s="33">
        <f t="shared" si="8"/>
        <v>406</v>
      </c>
      <c r="Q74" s="33">
        <f t="shared" si="8"/>
        <v>0</v>
      </c>
      <c r="R74" s="33">
        <f t="shared" si="8"/>
        <v>0</v>
      </c>
      <c r="S74" s="33">
        <f t="shared" si="8"/>
        <v>0</v>
      </c>
      <c r="T74" s="33">
        <f t="shared" si="8"/>
        <v>0</v>
      </c>
      <c r="U74" s="33">
        <f t="shared" si="8"/>
        <v>0</v>
      </c>
    </row>
    <row r="75" s="30" customFormat="1" ht="12.75"/>
    <row r="76" s="30" customFormat="1" ht="12.75"/>
    <row r="77" s="30" customFormat="1" ht="12.75">
      <c r="A77" s="30" t="s">
        <v>144</v>
      </c>
    </row>
    <row r="78" s="30" customFormat="1" ht="12.75">
      <c r="A78" s="30" t="s">
        <v>145</v>
      </c>
    </row>
  </sheetData>
  <sheetProtection/>
  <mergeCells count="14">
    <mergeCell ref="G2:G3"/>
    <mergeCell ref="H2:K2"/>
    <mergeCell ref="L2:L3"/>
    <mergeCell ref="A74:B74"/>
    <mergeCell ref="M2:P2"/>
    <mergeCell ref="Q2:T2"/>
    <mergeCell ref="A1:A3"/>
    <mergeCell ref="B1:B3"/>
    <mergeCell ref="C1:C3"/>
    <mergeCell ref="D1:G1"/>
    <mergeCell ref="H1:U1"/>
    <mergeCell ref="D2:D3"/>
    <mergeCell ref="E2:E3"/>
    <mergeCell ref="F2:F3"/>
  </mergeCells>
  <printOptions/>
  <pageMargins left="0.25" right="0.25" top="0.75" bottom="0.75" header="0.3" footer="0.3"/>
  <pageSetup fitToHeight="64" fitToWidth="1" horizontalDpi="300" verticalDpi="3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Anita</cp:lastModifiedBy>
  <cp:lastPrinted>2013-10-28T13:51:16Z</cp:lastPrinted>
  <dcterms:modified xsi:type="dcterms:W3CDTF">2013-10-28T13:52:30Z</dcterms:modified>
  <cp:category/>
  <cp:version/>
  <cp:contentType/>
  <cp:contentStatus/>
</cp:coreProperties>
</file>